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avimid\Statistika\Hulgimüügistatistika\Aasta 2025\I kvartal\Aruanded\"/>
    </mc:Choice>
  </mc:AlternateContent>
  <xr:revisionPtr revIDLastSave="0" documentId="13_ncr:1_{7881C912-20CC-4DAB-84A2-C546E17F2CDC}" xr6:coauthVersionLast="47" xr6:coauthVersionMax="47" xr10:uidLastSave="{00000000-0000-0000-0000-000000000000}"/>
  <bookViews>
    <workbookView xWindow="-120" yWindow="-120" windowWidth="51840" windowHeight="21120" xr2:uid="{C838895E-F2FC-4771-BD31-8570F626E695}"/>
  </bookViews>
  <sheets>
    <sheet name="Hulgimüüjad" sheetId="1" r:id="rId1"/>
    <sheet name="Tootjad top 40" sheetId="3" r:id="rId2"/>
    <sheet name="Tradename top 40" sheetId="4" r:id="rId3"/>
    <sheet name="Toimeained top 40" sheetId="2" r:id="rId4"/>
    <sheet name="Kogumüük" sheetId="5" r:id="rId5"/>
    <sheet name="Humaanravimid veterinaarias" sheetId="6" r:id="rId6"/>
    <sheet name="Väljaveetud ravimid" sheetId="7" r:id="rId7"/>
  </sheets>
  <definedNames>
    <definedName name="_xlnm._FilterDatabase" localSheetId="4" hidden="1">Kogumüük!$A$12:$H$2368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6" l="1"/>
  <c r="D23" i="6" s="1"/>
  <c r="D13" i="6" l="1"/>
  <c r="D22" i="6"/>
  <c r="D24" i="6"/>
  <c r="D25" i="6"/>
  <c r="D14" i="6"/>
  <c r="D26" i="6"/>
  <c r="D15" i="6"/>
  <c r="D16" i="6"/>
  <c r="D17" i="6"/>
  <c r="D18" i="6"/>
  <c r="D19" i="6"/>
  <c r="D20" i="6"/>
  <c r="D21" i="6"/>
  <c r="C49" i="1"/>
  <c r="D47" i="1" s="1"/>
  <c r="D48" i="1"/>
  <c r="D46" i="1"/>
  <c r="C38" i="1"/>
  <c r="D33" i="1" s="1"/>
  <c r="D37" i="1"/>
  <c r="D36" i="1"/>
  <c r="D35" i="1"/>
  <c r="D34" i="1"/>
  <c r="D32" i="1"/>
  <c r="D31" i="1"/>
  <c r="D26" i="1"/>
  <c r="D13" i="1" l="1"/>
  <c r="D14" i="1"/>
  <c r="D22" i="1"/>
  <c r="D23" i="1"/>
  <c r="D24" i="1"/>
  <c r="D25" i="1"/>
  <c r="D15" i="1"/>
  <c r="D27" i="1"/>
  <c r="D16" i="1"/>
  <c r="D28" i="1"/>
  <c r="D17" i="1"/>
  <c r="D29" i="1"/>
  <c r="D18" i="1"/>
  <c r="D30" i="1"/>
  <c r="D19" i="1"/>
  <c r="D20" i="1"/>
  <c r="D21" i="1"/>
</calcChain>
</file>

<file path=xl/sharedStrings.xml><?xml version="1.0" encoding="utf-8"?>
<sst xmlns="http://schemas.openxmlformats.org/spreadsheetml/2006/main" count="12429" uniqueCount="5405">
  <si>
    <t>Hulgimüüjad käibe alusel</t>
  </si>
  <si>
    <t>Periood: 01.01.2025 - 31.03.2025</t>
  </si>
  <si>
    <t>Müük üld- ja haiglaapteekidele ning teistele asutustele</t>
  </si>
  <si>
    <t>Nr</t>
  </si>
  <si>
    <t>Hulgimüüja</t>
  </si>
  <si>
    <t>Käive</t>
  </si>
  <si>
    <t>Protsent</t>
  </si>
  <si>
    <t>Magnum Medical OÜ</t>
  </si>
  <si>
    <t>Tamro Eesti OÜ</t>
  </si>
  <si>
    <t>Baltfarma OÜ</t>
  </si>
  <si>
    <t>Eesti Tervisekassa</t>
  </si>
  <si>
    <t>Roche Eesti OÜ</t>
  </si>
  <si>
    <t>Apteegikaubanduse Hulgimüük OÜ</t>
  </si>
  <si>
    <t>Oribalt Tallinn AS</t>
  </si>
  <si>
    <t>B.Braun Medical OÜ</t>
  </si>
  <si>
    <t>Globalex Pharma OÜ</t>
  </si>
  <si>
    <t>Pharmac MS</t>
  </si>
  <si>
    <t>Farmatar OÜ</t>
  </si>
  <si>
    <t>Kalverton OÜ</t>
  </si>
  <si>
    <t>First Pharma OÜ</t>
  </si>
  <si>
    <t>Chirurgicus OÜ</t>
  </si>
  <si>
    <t>Elme Messer Gaas AS</t>
  </si>
  <si>
    <t>Semetron AS</t>
  </si>
  <si>
    <t>SA TÜK AIK Meditsiinilise riigireservi ladu</t>
  </si>
  <si>
    <t>Linde Gas AS</t>
  </si>
  <si>
    <t>Balti Intermed OÜ</t>
  </si>
  <si>
    <t>Surgitech AS</t>
  </si>
  <si>
    <t>Loodustoode OÜ</t>
  </si>
  <si>
    <t>Magnum Veterinaaria AS</t>
  </si>
  <si>
    <t>Aconit AS</t>
  </si>
  <si>
    <t>Medpharma OÜ</t>
  </si>
  <si>
    <t>Paira AS</t>
  </si>
  <si>
    <t>Kokku</t>
  </si>
  <si>
    <t>Käibe jaotumine sihtgruppide lõikes</t>
  </si>
  <si>
    <t>Sihtgrupp</t>
  </si>
  <si>
    <t>Käive (EUR)</t>
  </si>
  <si>
    <t>Müük üldapteekidele</t>
  </si>
  <si>
    <t>Müük haiglaapteekidele</t>
  </si>
  <si>
    <t>Müük teistele asutustele</t>
  </si>
  <si>
    <t>Toimeained DPD/1000/ööpäevas alusel</t>
  </si>
  <si>
    <t>ATC kood</t>
  </si>
  <si>
    <t>Toimeaine (manustamisviis)</t>
  </si>
  <si>
    <t>DPD/1000/ööpäevas</t>
  </si>
  <si>
    <t>C10AA07</t>
  </si>
  <si>
    <t>rosuvastatiin</t>
  </si>
  <si>
    <t>C09AA05</t>
  </si>
  <si>
    <t>ramipriil</t>
  </si>
  <si>
    <t>C10AA05</t>
  </si>
  <si>
    <t>atorvastatiin</t>
  </si>
  <si>
    <t>B01AC80</t>
  </si>
  <si>
    <t>atsetüülsalitsüülhape+magneesiumoksiid</t>
  </si>
  <si>
    <t>B03BB01</t>
  </si>
  <si>
    <t>foolhape</t>
  </si>
  <si>
    <t>R01AA07</t>
  </si>
  <si>
    <t>ksülometasoliin</t>
  </si>
  <si>
    <t>A02BC01</t>
  </si>
  <si>
    <t>omeprasool</t>
  </si>
  <si>
    <t>M01AE01</t>
  </si>
  <si>
    <t>ibuprofeen</t>
  </si>
  <si>
    <t>C07AB02</t>
  </si>
  <si>
    <t>metoprolool</t>
  </si>
  <si>
    <t>C08CA01</t>
  </si>
  <si>
    <t>amlodipiin</t>
  </si>
  <si>
    <t>C09CA07</t>
  </si>
  <si>
    <t>telmisartaan</t>
  </si>
  <si>
    <t>A02BC05</t>
  </si>
  <si>
    <t>esomeprasool</t>
  </si>
  <si>
    <t>C07AB12</t>
  </si>
  <si>
    <t>nebivolool</t>
  </si>
  <si>
    <t>C09BA83</t>
  </si>
  <si>
    <t>perindopriil+indapamiid</t>
  </si>
  <si>
    <t>C09BX01</t>
  </si>
  <si>
    <t>perindopriil+amlodipiin+indapamiid</t>
  </si>
  <si>
    <t>A02BC02</t>
  </si>
  <si>
    <t>pantoprasool</t>
  </si>
  <si>
    <t>H03AA01</t>
  </si>
  <si>
    <t>naatriumlevotüroksiin</t>
  </si>
  <si>
    <t>A10BA02</t>
  </si>
  <si>
    <t>metformiin</t>
  </si>
  <si>
    <t>A10BJ06</t>
  </si>
  <si>
    <t>semaglutiid</t>
  </si>
  <si>
    <t>N02BE01</t>
  </si>
  <si>
    <t>paratsetamool</t>
  </si>
  <si>
    <t>C03CA04</t>
  </si>
  <si>
    <t>torasemiid</t>
  </si>
  <si>
    <t>C09AA04</t>
  </si>
  <si>
    <t>perindopriil</t>
  </si>
  <si>
    <t>N05CF01</t>
  </si>
  <si>
    <t>zopikloon</t>
  </si>
  <si>
    <t>S01ED01</t>
  </si>
  <si>
    <t>timolool</t>
  </si>
  <si>
    <t>N06AB06</t>
  </si>
  <si>
    <t>sertraliin</t>
  </si>
  <si>
    <t>N06AB10</t>
  </si>
  <si>
    <t>estsitalopraam</t>
  </si>
  <si>
    <t>C09CA06</t>
  </si>
  <si>
    <t>kandesartaan</t>
  </si>
  <si>
    <t>C09BB04</t>
  </si>
  <si>
    <t>perindopriil+amlodipiin</t>
  </si>
  <si>
    <t>R06AE07</t>
  </si>
  <si>
    <t>tsetirisiin</t>
  </si>
  <si>
    <t>A06AD11</t>
  </si>
  <si>
    <t>laktuloos</t>
  </si>
  <si>
    <t>B03BA01</t>
  </si>
  <si>
    <t>tsüanokobalamiin</t>
  </si>
  <si>
    <t>M01AE52</t>
  </si>
  <si>
    <t>naprokseen+esomeprasool</t>
  </si>
  <si>
    <t>M01AH05</t>
  </si>
  <si>
    <t>etorikoksiib</t>
  </si>
  <si>
    <t>B01AF01</t>
  </si>
  <si>
    <t>rivaroksabaan</t>
  </si>
  <si>
    <t>B01AF02</t>
  </si>
  <si>
    <t>apiksabaan</t>
  </si>
  <si>
    <t>G04CA02</t>
  </si>
  <si>
    <t>tamsulosiin</t>
  </si>
  <si>
    <t>R01AD09</t>
  </si>
  <si>
    <t>mometasoon</t>
  </si>
  <si>
    <t>C03DA01</t>
  </si>
  <si>
    <t>spironolaktoon</t>
  </si>
  <si>
    <t>C09DB02</t>
  </si>
  <si>
    <t>olmesartaanmedoksomiil+amlodipiin</t>
  </si>
  <si>
    <t>C09DA85</t>
  </si>
  <si>
    <t>telmisartaan+hüdroklorotiasiid</t>
  </si>
  <si>
    <t>Humaanravimite tootjate/müügiloa hoidjate järjestus käibe alusel</t>
  </si>
  <si>
    <t>Tootja/Müügiloa hoidja</t>
  </si>
  <si>
    <t>Roche Registration GmbH</t>
  </si>
  <si>
    <t>Janssen - Cilag International</t>
  </si>
  <si>
    <t>Novo Nordisk A/S</t>
  </si>
  <si>
    <t>Astrazeneca AB</t>
  </si>
  <si>
    <t>Merck Sharp &amp; Dohme B.V.</t>
  </si>
  <si>
    <t>Novartis Europharm Limited</t>
  </si>
  <si>
    <t>Boehringer Ingelheim International GmbH</t>
  </si>
  <si>
    <t>Sandoz Pharmaceuticals d.d.</t>
  </si>
  <si>
    <t>AbbVie Deutschland GmbH &amp; Co. KG</t>
  </si>
  <si>
    <t>Bristol-Myers Squibb Pharma EEIG</t>
  </si>
  <si>
    <t>Vertex Pharmaceuticals (Ireland) Limited</t>
  </si>
  <si>
    <t>Octapharma (Ip)</t>
  </si>
  <si>
    <t>Pfizer Europe MA EEIG</t>
  </si>
  <si>
    <t>Bayer AG</t>
  </si>
  <si>
    <t>KRKA d.d. Novo mesto</t>
  </si>
  <si>
    <t>Orifarm Healthcare A/S</t>
  </si>
  <si>
    <t>Teva B.V.</t>
  </si>
  <si>
    <t>KRKA, d.d., Novo mesto</t>
  </si>
  <si>
    <t>Bristol-Myers Squibb/Pfizer EEIG</t>
  </si>
  <si>
    <t>GlaxoSmithKline (Ireland) Limited</t>
  </si>
  <si>
    <t>Sanofi Winthrop Industrie</t>
  </si>
  <si>
    <t>Menarini International Operations Luxembourg S.A.</t>
  </si>
  <si>
    <t>Zentiva k.s.</t>
  </si>
  <si>
    <t>Amgen Europe B.V.</t>
  </si>
  <si>
    <t>Merck Europe B.V.</t>
  </si>
  <si>
    <t>Viiv Healthcare B.V.</t>
  </si>
  <si>
    <t>Gilead Sciences Ireland Unlimited Company</t>
  </si>
  <si>
    <t>Ipsen Pharma</t>
  </si>
  <si>
    <t>Haleon Hungary Kft.</t>
  </si>
  <si>
    <t>Berlin-Chemie AG</t>
  </si>
  <si>
    <t>Les Laboratoires Servier</t>
  </si>
  <si>
    <t>Vitabalans Oy</t>
  </si>
  <si>
    <t>Swedish Orphan Biovitrum AB (publ)</t>
  </si>
  <si>
    <t>McNeil Healthcare (Ireland) Limited</t>
  </si>
  <si>
    <t>Daiichi Sankyo Europe GmbH</t>
  </si>
  <si>
    <t>GE Healthcare AS</t>
  </si>
  <si>
    <t>Grindeks AS</t>
  </si>
  <si>
    <t>Stada Arzneimittel AG</t>
  </si>
  <si>
    <t>Ideal Trade Links UAB</t>
  </si>
  <si>
    <t>Medochemie Limited</t>
  </si>
  <si>
    <t>Humaanravimite järjestus käibe alusel</t>
  </si>
  <si>
    <t>Ravim</t>
  </si>
  <si>
    <t>KEYTRUDA</t>
  </si>
  <si>
    <t>L01FF02</t>
  </si>
  <si>
    <t>pembrolizumab(P)</t>
  </si>
  <si>
    <t>DARZALEX</t>
  </si>
  <si>
    <t>L01FC01</t>
  </si>
  <si>
    <t>daratumumab(P)</t>
  </si>
  <si>
    <t>OZEMPIC</t>
  </si>
  <si>
    <t>semaglutiid(P)</t>
  </si>
  <si>
    <t>RYBELSUS</t>
  </si>
  <si>
    <t>semaglutiid(O)</t>
  </si>
  <si>
    <t>EVRYSDI</t>
  </si>
  <si>
    <t>M09AX10</t>
  </si>
  <si>
    <t>risdiplaam(O)</t>
  </si>
  <si>
    <t>OPDIVO</t>
  </si>
  <si>
    <t>L01FF01</t>
  </si>
  <si>
    <t>nivolumab(P)</t>
  </si>
  <si>
    <t>ELIQUIS</t>
  </si>
  <si>
    <t>apiksabaan(O)</t>
  </si>
  <si>
    <t>HEMLIBRA</t>
  </si>
  <si>
    <t>B02BX06</t>
  </si>
  <si>
    <t>emitsizumab(P)</t>
  </si>
  <si>
    <t>KAFTRIO</t>
  </si>
  <si>
    <t>R07AX32</t>
  </si>
  <si>
    <t>ivakaftoor+tesakaftoor+eleksakaftoor(O)</t>
  </si>
  <si>
    <t>OCTAGAM</t>
  </si>
  <si>
    <t>J06BA02</t>
  </si>
  <si>
    <t>immunoglobuliin, intravaskulaarseks kasutamiseks(P)</t>
  </si>
  <si>
    <t>JARDIANCE</t>
  </si>
  <si>
    <t>A10BK03</t>
  </si>
  <si>
    <t>empagliflosiin(O)</t>
  </si>
  <si>
    <t>DOVATO</t>
  </si>
  <si>
    <t>J05AR25</t>
  </si>
  <si>
    <t>lamivudiin+dolutegraviir(O)</t>
  </si>
  <si>
    <t>TECENTRIQ</t>
  </si>
  <si>
    <t>L01FF05</t>
  </si>
  <si>
    <t>atesolizumab(P)</t>
  </si>
  <si>
    <t>PHESGO</t>
  </si>
  <si>
    <t>L01FY01</t>
  </si>
  <si>
    <t>pertuzumab+trastuzumab(P)</t>
  </si>
  <si>
    <t>ERLEADA</t>
  </si>
  <si>
    <t>L02BB05</t>
  </si>
  <si>
    <t>apalutamiid(O)</t>
  </si>
  <si>
    <t>OCREVUS</t>
  </si>
  <si>
    <t>L04AG08</t>
  </si>
  <si>
    <t>okrelizumab(P)</t>
  </si>
  <si>
    <t>IMBRUVICA</t>
  </si>
  <si>
    <t>L01EL01</t>
  </si>
  <si>
    <t>ibrutiniib(O)</t>
  </si>
  <si>
    <t>ARANESP</t>
  </si>
  <si>
    <t>B03XA02</t>
  </si>
  <si>
    <t>alfadarbepoetiin(P)</t>
  </si>
  <si>
    <t>VENCLYXTO</t>
  </si>
  <si>
    <t>L01XX52</t>
  </si>
  <si>
    <t>venetoklaks(O)</t>
  </si>
  <si>
    <t>LYNPARZA</t>
  </si>
  <si>
    <t>L01XK01</t>
  </si>
  <si>
    <t>olapariib(O)</t>
  </si>
  <si>
    <t>TAGRISSO</t>
  </si>
  <si>
    <t>L01EB04</t>
  </si>
  <si>
    <t>osimertiniib(O)</t>
  </si>
  <si>
    <t>LIXIANA</t>
  </si>
  <si>
    <t>B01AF03</t>
  </si>
  <si>
    <t>edoksabaan(O)</t>
  </si>
  <si>
    <t>KALYDECO</t>
  </si>
  <si>
    <t>R07AX02</t>
  </si>
  <si>
    <t>ivakaftoor(O)</t>
  </si>
  <si>
    <t>FORXIGA</t>
  </si>
  <si>
    <t>A10BK01</t>
  </si>
  <si>
    <t>dapagliflosiin(O)</t>
  </si>
  <si>
    <t>BETALOC ZOK</t>
  </si>
  <si>
    <t>metoprolool(O)</t>
  </si>
  <si>
    <t>MAVENCLAD</t>
  </si>
  <si>
    <t>L04AA40</t>
  </si>
  <si>
    <t>kladribiin(O)</t>
  </si>
  <si>
    <t>VISIPAQUE</t>
  </si>
  <si>
    <t>V08AB09</t>
  </si>
  <si>
    <t>jodiksanool(P)</t>
  </si>
  <si>
    <t>PRIVIGEN</t>
  </si>
  <si>
    <t>KADCYLA</t>
  </si>
  <si>
    <t>L01FD03</t>
  </si>
  <si>
    <t>trastuzumabemtansiin(P)</t>
  </si>
  <si>
    <t>CALQUENCE</t>
  </si>
  <si>
    <t>L01EL02</t>
  </si>
  <si>
    <t>akalabrutiniib(O)</t>
  </si>
  <si>
    <t>JAKAVI</t>
  </si>
  <si>
    <t>L01EJ01</t>
  </si>
  <si>
    <t>ruksolitiniib(O)</t>
  </si>
  <si>
    <t>XARELTO</t>
  </si>
  <si>
    <t>rivaroksabaan(O)</t>
  </si>
  <si>
    <t>KESIMPTA</t>
  </si>
  <si>
    <t>L04AG12</t>
  </si>
  <si>
    <t>ofatumumab(P)</t>
  </si>
  <si>
    <t>VEKLURY</t>
  </si>
  <si>
    <t>J05AB16</t>
  </si>
  <si>
    <t>remdesiviir(P)</t>
  </si>
  <si>
    <t>ULTOMIRIS</t>
  </si>
  <si>
    <t>L04AJ02</t>
  </si>
  <si>
    <t>ravulizumab(P)</t>
  </si>
  <si>
    <t>MAVIRET</t>
  </si>
  <si>
    <t>J05AP57</t>
  </si>
  <si>
    <t>glekapreviir+pibrentasviir(O)</t>
  </si>
  <si>
    <t>IBUMETIN</t>
  </si>
  <si>
    <t>ibuprofeen(O)</t>
  </si>
  <si>
    <t>TICOVAC</t>
  </si>
  <si>
    <t>J07BA01</t>
  </si>
  <si>
    <t>puukentsefaliidi koguviirus, inaktiveeritud(P)</t>
  </si>
  <si>
    <t>HUMIRA</t>
  </si>
  <si>
    <t>L04AB04</t>
  </si>
  <si>
    <t>adalimumab(P)</t>
  </si>
  <si>
    <t>TRAJENTA</t>
  </si>
  <si>
    <t>A10BH05</t>
  </si>
  <si>
    <t>linagliptiin(O)</t>
  </si>
  <si>
    <t>Eestist eksporditud humaanravimite nimekiri</t>
  </si>
  <si>
    <t>Ravimi nimetus</t>
  </si>
  <si>
    <t>Ravimvorm</t>
  </si>
  <si>
    <t>Kontsentratsioon</t>
  </si>
  <si>
    <t>Pakend</t>
  </si>
  <si>
    <t>Tootja/ Müügiloa hoidja</t>
  </si>
  <si>
    <t>Müügiloa number</t>
  </si>
  <si>
    <t>Pakendikood</t>
  </si>
  <si>
    <t>pantoprasool(O)</t>
  </si>
  <si>
    <t>CONTROLOC 20 MG</t>
  </si>
  <si>
    <t>gastroresistentne tablett</t>
  </si>
  <si>
    <t>20mg</t>
  </si>
  <si>
    <t/>
  </si>
  <si>
    <t>TK</t>
  </si>
  <si>
    <t>Takeda GmbH</t>
  </si>
  <si>
    <t>296300</t>
  </si>
  <si>
    <t>CONTROLOC 40 MG</t>
  </si>
  <si>
    <t>40mg</t>
  </si>
  <si>
    <t>296400</t>
  </si>
  <si>
    <t>A07EC01</t>
  </si>
  <si>
    <t>sulfasalasiin(O)</t>
  </si>
  <si>
    <t>SALAZOPYRIN EN</t>
  </si>
  <si>
    <t>500mg</t>
  </si>
  <si>
    <t>144296</t>
  </si>
  <si>
    <t>A10AB06</t>
  </si>
  <si>
    <t>glulisiin-insuliin(P)</t>
  </si>
  <si>
    <t>APIDRA SOLOSTAR</t>
  </si>
  <si>
    <t>süstelahus pen-süstlis</t>
  </si>
  <si>
    <t>100ühik</t>
  </si>
  <si>
    <t>ml</t>
  </si>
  <si>
    <t>3</t>
  </si>
  <si>
    <t>Sanofi-Aventis Deutschland GmbH</t>
  </si>
  <si>
    <t>EU/1/04/285</t>
  </si>
  <si>
    <t>A10AD06</t>
  </si>
  <si>
    <t>degludek-insuliin+aspart-insuliin(P)</t>
  </si>
  <si>
    <t>RYZODEG</t>
  </si>
  <si>
    <t>süstelahus</t>
  </si>
  <si>
    <t>70ühik+30ühik</t>
  </si>
  <si>
    <t>EU/1/12/806</t>
  </si>
  <si>
    <t>A10AE06</t>
  </si>
  <si>
    <t>degludek-insuliin(P)</t>
  </si>
  <si>
    <t>TRESIBA</t>
  </si>
  <si>
    <t>EU/1/12/807</t>
  </si>
  <si>
    <t>A10BD11</t>
  </si>
  <si>
    <t>metformiin+linagliptiin(O)</t>
  </si>
  <si>
    <t>JENTADUETO</t>
  </si>
  <si>
    <t>õhukese polümeerikattega tablett</t>
  </si>
  <si>
    <t>1000mg+2,5mg</t>
  </si>
  <si>
    <t>EU/1/12/780</t>
  </si>
  <si>
    <t>A10BD20</t>
  </si>
  <si>
    <t>metformiin+empagliflosiin(O)</t>
  </si>
  <si>
    <t>SYNJARDY</t>
  </si>
  <si>
    <t>850mg+5mg</t>
  </si>
  <si>
    <t>EU/1/15/1003</t>
  </si>
  <si>
    <t>1000mg+12,5mg</t>
  </si>
  <si>
    <t>A10BJ02</t>
  </si>
  <si>
    <t>liraglutiid(P)</t>
  </si>
  <si>
    <t>VICTOZA</t>
  </si>
  <si>
    <t>6mg</t>
  </si>
  <si>
    <t>EU/1/09/529</t>
  </si>
  <si>
    <t>tablett</t>
  </si>
  <si>
    <t>3mg</t>
  </si>
  <si>
    <t>EU/1/20/1430</t>
  </si>
  <si>
    <t>7mg</t>
  </si>
  <si>
    <t>14mg</t>
  </si>
  <si>
    <t>1mg</t>
  </si>
  <si>
    <t>annus</t>
  </si>
  <si>
    <t>4</t>
  </si>
  <si>
    <t>EU/1/17/1251</t>
  </si>
  <si>
    <t>5mg</t>
  </si>
  <si>
    <t>EU/1/12/795</t>
  </si>
  <si>
    <t>10mg</t>
  </si>
  <si>
    <t>EU/1/14/930</t>
  </si>
  <si>
    <t>25mg</t>
  </si>
  <si>
    <t>A16AA05</t>
  </si>
  <si>
    <t>kargluumhape(O)</t>
  </si>
  <si>
    <t>CARBAGLU</t>
  </si>
  <si>
    <t>dispergeeruv tablett</t>
  </si>
  <si>
    <t>200mg</t>
  </si>
  <si>
    <t>Recordati Rare Diseases</t>
  </si>
  <si>
    <t>EU/1/02/246</t>
  </si>
  <si>
    <t>A16AB03</t>
  </si>
  <si>
    <t>alfaagalsidaas(P)</t>
  </si>
  <si>
    <t>REPLAGAL</t>
  </si>
  <si>
    <t>infusioonilahuse kontsentraat</t>
  </si>
  <si>
    <t>3,5</t>
  </si>
  <si>
    <t>Takeda Pharmaceuticals International AG Ireland Branch</t>
  </si>
  <si>
    <t>EU/1/01/189</t>
  </si>
  <si>
    <t>B01AB02</t>
  </si>
  <si>
    <t>antitrombiin III(P)</t>
  </si>
  <si>
    <t>ATENATIV</t>
  </si>
  <si>
    <t>infusioonilahuse pulber ja lahusti</t>
  </si>
  <si>
    <t>50RÜ</t>
  </si>
  <si>
    <t>20</t>
  </si>
  <si>
    <t>998119</t>
  </si>
  <si>
    <t>B01AB05</t>
  </si>
  <si>
    <t>naatriumenoksapariin(P)</t>
  </si>
  <si>
    <t>ENOXAPARIN SODIUM LEDRAXEN</t>
  </si>
  <si>
    <t>süstelahus süstlis</t>
  </si>
  <si>
    <t>6000RÜ</t>
  </si>
  <si>
    <t>Venipharm</t>
  </si>
  <si>
    <t>1073822</t>
  </si>
  <si>
    <t>2000RÜ</t>
  </si>
  <si>
    <t>1074122</t>
  </si>
  <si>
    <t>4000RÜ</t>
  </si>
  <si>
    <t>1073122</t>
  </si>
  <si>
    <t>B01AC04</t>
  </si>
  <si>
    <t>klopidogreel(O)</t>
  </si>
  <si>
    <t>PLAVIX</t>
  </si>
  <si>
    <t>75mg</t>
  </si>
  <si>
    <t>Sanofi-Aventis Groupe</t>
  </si>
  <si>
    <t>EU/1/98/069</t>
  </si>
  <si>
    <t>B01AC24</t>
  </si>
  <si>
    <t>tikagreloor(O)</t>
  </si>
  <si>
    <t>BRILIQUE</t>
  </si>
  <si>
    <t>90mg</t>
  </si>
  <si>
    <t>EU/1/10/655</t>
  </si>
  <si>
    <t>60mg</t>
  </si>
  <si>
    <t>EU/1/08/472</t>
  </si>
  <si>
    <t>2,5mg</t>
  </si>
  <si>
    <t>EU/1/11/691</t>
  </si>
  <si>
    <t>30mg</t>
  </si>
  <si>
    <t>EU/1/15/993</t>
  </si>
  <si>
    <t>B02BX04</t>
  </si>
  <si>
    <t>romiplostiim(P)</t>
  </si>
  <si>
    <t>NPLATE</t>
  </si>
  <si>
    <t>süstelahuse pulber ja lahusti</t>
  </si>
  <si>
    <t>250mcg</t>
  </si>
  <si>
    <t>EU/1/08/497</t>
  </si>
  <si>
    <t>B02BX05</t>
  </si>
  <si>
    <t>eltrombopaag(O)</t>
  </si>
  <si>
    <t>REVOLADE</t>
  </si>
  <si>
    <t>EU/1/10/612</t>
  </si>
  <si>
    <t>B05AA01</t>
  </si>
  <si>
    <t>albumiin(P)</t>
  </si>
  <si>
    <t>HUMAN ALBUMIN CSL BEHRING</t>
  </si>
  <si>
    <t>infusioonilahus</t>
  </si>
  <si>
    <t>200g</t>
  </si>
  <si>
    <t>l</t>
  </si>
  <si>
    <t>100</t>
  </si>
  <si>
    <t>CSL Behring GmbH</t>
  </si>
  <si>
    <t>1009220</t>
  </si>
  <si>
    <t>B05XC80</t>
  </si>
  <si>
    <t>vitamiinid(P)</t>
  </si>
  <si>
    <t>VITALIPID N ADULT</t>
  </si>
  <si>
    <t>10</t>
  </si>
  <si>
    <t>Fresenius Kabi AB</t>
  </si>
  <si>
    <t>105995</t>
  </si>
  <si>
    <t>VITALIPID N INFANT</t>
  </si>
  <si>
    <t>106095</t>
  </si>
  <si>
    <t>B06AC01</t>
  </si>
  <si>
    <t>C1-inhibiitor, plasmast pärinev(P)</t>
  </si>
  <si>
    <t>BERINERT IV</t>
  </si>
  <si>
    <t>süste-/infusioonilahuse pulber ja lahusti</t>
  </si>
  <si>
    <t>500RÜ</t>
  </si>
  <si>
    <t>1036921</t>
  </si>
  <si>
    <t>C07AG01</t>
  </si>
  <si>
    <t>labetalool(O)</t>
  </si>
  <si>
    <t>TRANDATE</t>
  </si>
  <si>
    <t>100mg</t>
  </si>
  <si>
    <t>Aspen Pharma Trading Limited</t>
  </si>
  <si>
    <t>107595</t>
  </si>
  <si>
    <t>telmisartaan(O)</t>
  </si>
  <si>
    <t>MICARDIS</t>
  </si>
  <si>
    <t>EU/1/98/090</t>
  </si>
  <si>
    <t>telmisartaan+hüdroklorotiasiid(O)</t>
  </si>
  <si>
    <t>MICARDISPLUS</t>
  </si>
  <si>
    <t>80mg+12,5mg</t>
  </si>
  <si>
    <t>EU/1/02/213</t>
  </si>
  <si>
    <t>C09DB01</t>
  </si>
  <si>
    <t>valsartaan+amlodipiin(O)</t>
  </si>
  <si>
    <t>EXFORGE</t>
  </si>
  <si>
    <t>160mg+5mg</t>
  </si>
  <si>
    <t>EU/1/06/370</t>
  </si>
  <si>
    <t>C09DB04</t>
  </si>
  <si>
    <t>telmisartaan+amlodipiin(O)</t>
  </si>
  <si>
    <t>TWYNSTA</t>
  </si>
  <si>
    <t>80mg+5mg</t>
  </si>
  <si>
    <t>EU/1/10/648</t>
  </si>
  <si>
    <t>80mg+10mg</t>
  </si>
  <si>
    <t>C10AB05</t>
  </si>
  <si>
    <t>fenofibraat(O)</t>
  </si>
  <si>
    <t>LIPANTHYL</t>
  </si>
  <si>
    <t>kõvakapsel</t>
  </si>
  <si>
    <t>Viatris SIA</t>
  </si>
  <si>
    <t>210298</t>
  </si>
  <si>
    <t>C10AX13</t>
  </si>
  <si>
    <t>evolokumab(P)</t>
  </si>
  <si>
    <t>REPATHA</t>
  </si>
  <si>
    <t>140mg</t>
  </si>
  <si>
    <t>1</t>
  </si>
  <si>
    <t>EU/1/15/1016</t>
  </si>
  <si>
    <t>C10AX16</t>
  </si>
  <si>
    <t>inklisiraan(P)</t>
  </si>
  <si>
    <t>LEQVIO</t>
  </si>
  <si>
    <t>284mg</t>
  </si>
  <si>
    <t>1,5</t>
  </si>
  <si>
    <t>EU/1/20/1494</t>
  </si>
  <si>
    <t>D01BA02</t>
  </si>
  <si>
    <t>terbinafiin(O)</t>
  </si>
  <si>
    <t>TERBINAFIN ACTAVIS</t>
  </si>
  <si>
    <t>250mg</t>
  </si>
  <si>
    <t>479705</t>
  </si>
  <si>
    <t>D05AX80</t>
  </si>
  <si>
    <t>kaltsipotriool+beetametasoon(K)</t>
  </si>
  <si>
    <t>ENSTILAR</t>
  </si>
  <si>
    <t>nahavaht</t>
  </si>
  <si>
    <t>50mcg+0,5mg</t>
  </si>
  <si>
    <t>g</t>
  </si>
  <si>
    <t>60</t>
  </si>
  <si>
    <t>LEO Pharma A/S</t>
  </si>
  <si>
    <t>962818</t>
  </si>
  <si>
    <t>D10AD06</t>
  </si>
  <si>
    <t>trifaroteen(K)</t>
  </si>
  <si>
    <t>AKLIEF</t>
  </si>
  <si>
    <t>kreem</t>
  </si>
  <si>
    <t>50mcg</t>
  </si>
  <si>
    <t>75</t>
  </si>
  <si>
    <t>Galderma International</t>
  </si>
  <si>
    <t>1041821</t>
  </si>
  <si>
    <t>D10AD80</t>
  </si>
  <si>
    <t>adapaleen+bensoüülperoksiid(K)</t>
  </si>
  <si>
    <t>EPIDUO</t>
  </si>
  <si>
    <t>geel</t>
  </si>
  <si>
    <t>1mg+25mg</t>
  </si>
  <si>
    <t>30</t>
  </si>
  <si>
    <t>937317</t>
  </si>
  <si>
    <t>D10AF82</t>
  </si>
  <si>
    <t>klindamütsiin+tretinoiin(K)</t>
  </si>
  <si>
    <t>TRECLINAC</t>
  </si>
  <si>
    <t>10mg+0,25mg</t>
  </si>
  <si>
    <t>VIATRIS HEALTHCARE Limited</t>
  </si>
  <si>
    <t>812213</t>
  </si>
  <si>
    <t>D11AH02</t>
  </si>
  <si>
    <t>pimekroliimus(K)</t>
  </si>
  <si>
    <t>ELIDEL</t>
  </si>
  <si>
    <t>15</t>
  </si>
  <si>
    <t>428603</t>
  </si>
  <si>
    <t>D11AH05</t>
  </si>
  <si>
    <t>dupilumab(P)</t>
  </si>
  <si>
    <t>DUPIXENT</t>
  </si>
  <si>
    <t>300mg</t>
  </si>
  <si>
    <t>2</t>
  </si>
  <si>
    <t>EU/1/17/1229</t>
  </si>
  <si>
    <t>D11AX01</t>
  </si>
  <si>
    <t>minoksidiil(K)</t>
  </si>
  <si>
    <t>TRICOVIVAX</t>
  </si>
  <si>
    <t>nahalahus</t>
  </si>
  <si>
    <t>50mg</t>
  </si>
  <si>
    <t>Auxilia Pharma OÜ</t>
  </si>
  <si>
    <t>1054022</t>
  </si>
  <si>
    <t>G02BA03</t>
  </si>
  <si>
    <t>levonorgestreel(V)</t>
  </si>
  <si>
    <t>FLEREE</t>
  </si>
  <si>
    <t>intrauteriinne ravivahend</t>
  </si>
  <si>
    <t>13,5mg</t>
  </si>
  <si>
    <t>805513</t>
  </si>
  <si>
    <t>G02BB01</t>
  </si>
  <si>
    <t>etonogestreel+etünüülöstradiool(V)</t>
  </si>
  <si>
    <t>NUVARING</t>
  </si>
  <si>
    <t>vaginaalravivahend</t>
  </si>
  <si>
    <t>120mcg+15mcg</t>
  </si>
  <si>
    <t>h</t>
  </si>
  <si>
    <t>Organon N.V.</t>
  </si>
  <si>
    <t>428403</t>
  </si>
  <si>
    <t>G03AA12</t>
  </si>
  <si>
    <t>drospirenoon+etünüülöstradiool(O)</t>
  </si>
  <si>
    <t>YARINA</t>
  </si>
  <si>
    <t>3mg+0,03mg</t>
  </si>
  <si>
    <t>342401</t>
  </si>
  <si>
    <t>YASMINELLE</t>
  </si>
  <si>
    <t>3mg+0,02mg</t>
  </si>
  <si>
    <t>514706</t>
  </si>
  <si>
    <t>YAZ</t>
  </si>
  <si>
    <t>0+0/3mg+0,02mg</t>
  </si>
  <si>
    <t>586208</t>
  </si>
  <si>
    <t>G03AA13</t>
  </si>
  <si>
    <t>norelgestromiin+etünüülöstradiool(TD)</t>
  </si>
  <si>
    <t>EVRA</t>
  </si>
  <si>
    <t>transdermaalne plaaster</t>
  </si>
  <si>
    <t>203mcg+33,9mcg</t>
  </si>
  <si>
    <t>Gedeon Richter Plc.</t>
  </si>
  <si>
    <t>EU/1/02/223</t>
  </si>
  <si>
    <t>G03AC08</t>
  </si>
  <si>
    <t>etonogestreel(P)</t>
  </si>
  <si>
    <t>NEXPLANON</t>
  </si>
  <si>
    <t>implantaat</t>
  </si>
  <si>
    <t>68mg</t>
  </si>
  <si>
    <t>806813</t>
  </si>
  <si>
    <t>G03CA03</t>
  </si>
  <si>
    <t>östradiool(V)</t>
  </si>
  <si>
    <t>VAGIFEM</t>
  </si>
  <si>
    <t>vaginaaltablett</t>
  </si>
  <si>
    <t>10mcg</t>
  </si>
  <si>
    <t>676710</t>
  </si>
  <si>
    <t>G03DB01</t>
  </si>
  <si>
    <t>düdrogesteroon(O)</t>
  </si>
  <si>
    <t>DUPHASTON</t>
  </si>
  <si>
    <t>MagnaPharm SK s.r.o.</t>
  </si>
  <si>
    <t>118495</t>
  </si>
  <si>
    <t>G03FA14</t>
  </si>
  <si>
    <t>düdrogesteroon+östradiool(O)</t>
  </si>
  <si>
    <t>FEMOSTON CONTI</t>
  </si>
  <si>
    <t>5mg+1mg</t>
  </si>
  <si>
    <t>478605</t>
  </si>
  <si>
    <t>FEMOSTON CONTI 0,5 MG/2,5 MG</t>
  </si>
  <si>
    <t>2,5mg+0,5mg</t>
  </si>
  <si>
    <t>693210</t>
  </si>
  <si>
    <t>G03FB08</t>
  </si>
  <si>
    <t>FEMOSTON</t>
  </si>
  <si>
    <t>0+1mg/10mg+1mg</t>
  </si>
  <si>
    <t>478505</t>
  </si>
  <si>
    <t>G03GA05</t>
  </si>
  <si>
    <t>alfafollitropiin(P)</t>
  </si>
  <si>
    <t>GONAL-F</t>
  </si>
  <si>
    <t>300RÜ</t>
  </si>
  <si>
    <t>0,48</t>
  </si>
  <si>
    <t>EU/1/95/001</t>
  </si>
  <si>
    <t>900RÜ</t>
  </si>
  <si>
    <t>1,44</t>
  </si>
  <si>
    <t>G03GA08</t>
  </si>
  <si>
    <t>alfakooriongonadotropiin(P)</t>
  </si>
  <si>
    <t>OVITRELLE</t>
  </si>
  <si>
    <t>0,5</t>
  </si>
  <si>
    <t>EU/1/00/165</t>
  </si>
  <si>
    <t>G03GA30</t>
  </si>
  <si>
    <t>alfafollitropiin+alfalutropiin(P)</t>
  </si>
  <si>
    <t>PERGOVERIS</t>
  </si>
  <si>
    <t>900RÜ+450RÜ</t>
  </si>
  <si>
    <t>EU/1/07/396</t>
  </si>
  <si>
    <t>H01AC01</t>
  </si>
  <si>
    <t>somatropiin(P)</t>
  </si>
  <si>
    <t>OMNITROPE</t>
  </si>
  <si>
    <t>3,3mg</t>
  </si>
  <si>
    <t>Sandoz GmbH</t>
  </si>
  <si>
    <t>EU/1/06/332</t>
  </si>
  <si>
    <t>H01AX01</t>
  </si>
  <si>
    <t>pegvisomant(P)</t>
  </si>
  <si>
    <t>SOMAVERT</t>
  </si>
  <si>
    <t>EU/1/02/240</t>
  </si>
  <si>
    <t>15mg</t>
  </si>
  <si>
    <t>H01CB03</t>
  </si>
  <si>
    <t>lanreotiid(P)</t>
  </si>
  <si>
    <t>SOMATULINE AUTOGEL 120MG</t>
  </si>
  <si>
    <t>120mg</t>
  </si>
  <si>
    <t>442704</t>
  </si>
  <si>
    <t>H01CC54</t>
  </si>
  <si>
    <t>relugoliks+östradiool+noretisteroon(O)</t>
  </si>
  <si>
    <t>RYEQO</t>
  </si>
  <si>
    <t>40mg+1mg+0,5mg</t>
  </si>
  <si>
    <t>EU/1/21/1565</t>
  </si>
  <si>
    <t>J01CR01</t>
  </si>
  <si>
    <t>ampitsilliin+sulbaktaam(P)</t>
  </si>
  <si>
    <t>AMPICILLIN/SULBACTAM AUXILIA</t>
  </si>
  <si>
    <t>süste-/infusioonilahuse pulber</t>
  </si>
  <si>
    <t>2000mg+1000mg</t>
  </si>
  <si>
    <t>1119623</t>
  </si>
  <si>
    <t>1000mg+500mg</t>
  </si>
  <si>
    <t>1119823</t>
  </si>
  <si>
    <t>J01FA09</t>
  </si>
  <si>
    <t>klaritromütsiin(O)</t>
  </si>
  <si>
    <t>KLERIMED 500MG</t>
  </si>
  <si>
    <t>514106</t>
  </si>
  <si>
    <t>KLACID PEDIATRICO</t>
  </si>
  <si>
    <t>suukaudse suspensiooni graanulid</t>
  </si>
  <si>
    <t>AbbVie S.r.l.</t>
  </si>
  <si>
    <t>J01FA10</t>
  </si>
  <si>
    <t>asitromütsiin(O)</t>
  </si>
  <si>
    <t>SUMAMED FORTE</t>
  </si>
  <si>
    <t>suukaudse suspensiooni pulber</t>
  </si>
  <si>
    <t>Teva Pharma B.V.</t>
  </si>
  <si>
    <t>357201</t>
  </si>
  <si>
    <t>AZITROMICINA GENERIS</t>
  </si>
  <si>
    <t>Kern Pharma S.L.</t>
  </si>
  <si>
    <t>J01MA12</t>
  </si>
  <si>
    <t>levofloksatsiin(O)</t>
  </si>
  <si>
    <t>LEVOFLOXACINA AUROVITAS</t>
  </si>
  <si>
    <t>APL Swift Services (Malta) Limited</t>
  </si>
  <si>
    <t>J01XB01</t>
  </si>
  <si>
    <t>kolistiin(P)</t>
  </si>
  <si>
    <t>COLISTIMETHATE SODIUM AUXILIA</t>
  </si>
  <si>
    <t>1000000RÜ</t>
  </si>
  <si>
    <t>1096323</t>
  </si>
  <si>
    <t>J04AB02</t>
  </si>
  <si>
    <t>rifampitsiin(O)</t>
  </si>
  <si>
    <t>RIFAMPICYNA TZF</t>
  </si>
  <si>
    <t>Tarchominskie Zaklady Farmaceutyczne Polfa S.A.</t>
  </si>
  <si>
    <t>J05AP54</t>
  </si>
  <si>
    <t>elbasviir+grasopreviir(O)</t>
  </si>
  <si>
    <t>ZEPATIER</t>
  </si>
  <si>
    <t>50mg+100mg</t>
  </si>
  <si>
    <t>EU/1/16/1119</t>
  </si>
  <si>
    <t>J05AP55</t>
  </si>
  <si>
    <t>sofosbuviir+velpatasviir(O)</t>
  </si>
  <si>
    <t>EPCLUSA</t>
  </si>
  <si>
    <t>400mg+100mg</t>
  </si>
  <si>
    <t>EU/1/16/1116</t>
  </si>
  <si>
    <t>J05AP56</t>
  </si>
  <si>
    <t>sofosbuviir+velpatasviir+voksilapreviir(O)</t>
  </si>
  <si>
    <t>VOSEVI</t>
  </si>
  <si>
    <t>400mg+100mg+100mg</t>
  </si>
  <si>
    <t>EU/1/17/1223</t>
  </si>
  <si>
    <t>100mg+40mg</t>
  </si>
  <si>
    <t>EU/1/17/1213</t>
  </si>
  <si>
    <t>50</t>
  </si>
  <si>
    <t>EU/1/08/446</t>
  </si>
  <si>
    <t>J06BB05</t>
  </si>
  <si>
    <t>marutõve immunoglobuliin(P)</t>
  </si>
  <si>
    <t>BERIRAB</t>
  </si>
  <si>
    <t>150RÜ</t>
  </si>
  <si>
    <t>J07BC02</t>
  </si>
  <si>
    <t>hepatiit A koguviirus, inaktiveeritud(P)</t>
  </si>
  <si>
    <t>HAVRIX</t>
  </si>
  <si>
    <t>süstesuspensioon</t>
  </si>
  <si>
    <t>1440ELISA ühik</t>
  </si>
  <si>
    <t>Glaxosmithkline Biologicals</t>
  </si>
  <si>
    <t>156096</t>
  </si>
  <si>
    <t>J07BC80</t>
  </si>
  <si>
    <t>hepatiit A koguviirus, inaktiveeritud+hepatiit B viirus, puhastatud antigeen(P)</t>
  </si>
  <si>
    <t>TWINRIX ADULT</t>
  </si>
  <si>
    <t>süstesuspensioon süstlis</t>
  </si>
  <si>
    <t>1annus+1annus</t>
  </si>
  <si>
    <t>EU/1/96/020</t>
  </si>
  <si>
    <t>J07BM03</t>
  </si>
  <si>
    <t>inimese papilloomiviirus (tüved 6, 11, 16, 18, 31, 33, 45, 52, 58)(P)</t>
  </si>
  <si>
    <t>GARDASIL 9</t>
  </si>
  <si>
    <t>1annus</t>
  </si>
  <si>
    <t>EU/1/15/1007</t>
  </si>
  <si>
    <t>L01BC07</t>
  </si>
  <si>
    <t>asatsitidiin(P)</t>
  </si>
  <si>
    <t>AZACITIDINE AUXILIA</t>
  </si>
  <si>
    <t>süstesuspensiooni pulber</t>
  </si>
  <si>
    <t>1038121</t>
  </si>
  <si>
    <t>L01BC83</t>
  </si>
  <si>
    <t>trifluridiin+tipiratsiil(O)</t>
  </si>
  <si>
    <t>LONSURF</t>
  </si>
  <si>
    <t>15mg+6,14mg</t>
  </si>
  <si>
    <t>EU/1/16/1096</t>
  </si>
  <si>
    <t>20mg+8,19mg</t>
  </si>
  <si>
    <t>L01EA02</t>
  </si>
  <si>
    <t>dasatiniib(O)</t>
  </si>
  <si>
    <t>SPRYCEL</t>
  </si>
  <si>
    <t>EU/1/06/363</t>
  </si>
  <si>
    <t>L01EA03</t>
  </si>
  <si>
    <t>nilotiniib(O)</t>
  </si>
  <si>
    <t>TASIGNA</t>
  </si>
  <si>
    <t>EU/1/07/422</t>
  </si>
  <si>
    <t>L01EA06</t>
  </si>
  <si>
    <t>astsiminiib(O)</t>
  </si>
  <si>
    <t>SCEMBLIX</t>
  </si>
  <si>
    <t>EU/1/22/1670</t>
  </si>
  <si>
    <t>L01EC02</t>
  </si>
  <si>
    <t>dabrafeniib(O)</t>
  </si>
  <si>
    <t>TAFINLAR</t>
  </si>
  <si>
    <t>EU/1/13/865</t>
  </si>
  <si>
    <t>L01ED04</t>
  </si>
  <si>
    <t>brigatiniib(O)</t>
  </si>
  <si>
    <t>ALUNBRIG</t>
  </si>
  <si>
    <t>Takeda Pharma A/S</t>
  </si>
  <si>
    <t>EU/1/18/1264</t>
  </si>
  <si>
    <t>180mg</t>
  </si>
  <si>
    <t>L01ED05</t>
  </si>
  <si>
    <t>lorlatiniib(O)</t>
  </si>
  <si>
    <t>LORVIQUA</t>
  </si>
  <si>
    <t>EU/1/19/1355</t>
  </si>
  <si>
    <t>L01EE01</t>
  </si>
  <si>
    <t>trametiniib(O)</t>
  </si>
  <si>
    <t>MEKINIST</t>
  </si>
  <si>
    <t>2mg</t>
  </si>
  <si>
    <t>EU/1/14/931</t>
  </si>
  <si>
    <t>L01EF02</t>
  </si>
  <si>
    <t>ribotsikliib(O)</t>
  </si>
  <si>
    <t>KISQALI</t>
  </si>
  <si>
    <t>EU/1/17/1221</t>
  </si>
  <si>
    <t>L01EK04</t>
  </si>
  <si>
    <t>frukvintiniib(O)</t>
  </si>
  <si>
    <t>FRUZAQLA</t>
  </si>
  <si>
    <t>EU/1/24/1827</t>
  </si>
  <si>
    <t>420mg</t>
  </si>
  <si>
    <t>EU/1/14/945</t>
  </si>
  <si>
    <t>L01EX03</t>
  </si>
  <si>
    <t>pasopaniib(O)</t>
  </si>
  <si>
    <t>VOTRIENT</t>
  </si>
  <si>
    <t>EU/1/10/628</t>
  </si>
  <si>
    <t>400mg</t>
  </si>
  <si>
    <t>L01EX08</t>
  </si>
  <si>
    <t>lenvatiniib(O)</t>
  </si>
  <si>
    <t>LENVIMA</t>
  </si>
  <si>
    <t>4mg</t>
  </si>
  <si>
    <t>Eisai GmbH</t>
  </si>
  <si>
    <t>EU/1/15/1002</t>
  </si>
  <si>
    <t>L01EX09</t>
  </si>
  <si>
    <t>nintedaniib(O)</t>
  </si>
  <si>
    <t>OFEV</t>
  </si>
  <si>
    <t>pehmekapsel</t>
  </si>
  <si>
    <t>EU/1/14/979</t>
  </si>
  <si>
    <t>150mg</t>
  </si>
  <si>
    <t>L01EX10</t>
  </si>
  <si>
    <t>midostauriin(O)</t>
  </si>
  <si>
    <t>RYDAPT</t>
  </si>
  <si>
    <t>EU/1/17/1218</t>
  </si>
  <si>
    <t>L01FD04</t>
  </si>
  <si>
    <t>trastuzumabderukstekaan(P)</t>
  </si>
  <si>
    <t>ENHERTU</t>
  </si>
  <si>
    <t>infusioonilahuse kontsentraadi pulber</t>
  </si>
  <si>
    <t>EU/1/20/1508</t>
  </si>
  <si>
    <t>L01FE01</t>
  </si>
  <si>
    <t>tsetuksimab(P)</t>
  </si>
  <si>
    <t>ERBITUX</t>
  </si>
  <si>
    <t>EU/1/04/281</t>
  </si>
  <si>
    <t>L01FE02</t>
  </si>
  <si>
    <t>panitumumab(P)</t>
  </si>
  <si>
    <t>VECTIBIX</t>
  </si>
  <si>
    <t>5</t>
  </si>
  <si>
    <t>EU/1/07/423</t>
  </si>
  <si>
    <t>24</t>
  </si>
  <si>
    <t>EU/1/15/1014</t>
  </si>
  <si>
    <t>EU/1/15/1024</t>
  </si>
  <si>
    <t>L01FF03</t>
  </si>
  <si>
    <t>durvalumab(P)</t>
  </si>
  <si>
    <t>IMFINZI</t>
  </si>
  <si>
    <t>EU/1/18/1322</t>
  </si>
  <si>
    <t>L01XG02</t>
  </si>
  <si>
    <t>karfilsomiib(P)</t>
  </si>
  <si>
    <t>KYPROLIS</t>
  </si>
  <si>
    <t>infusioonilahuse pulber</t>
  </si>
  <si>
    <t>EU/1/15/1060</t>
  </si>
  <si>
    <t>EU/1/14/959</t>
  </si>
  <si>
    <t>L02AE03</t>
  </si>
  <si>
    <t>gosereliin(P)</t>
  </si>
  <si>
    <t>ZOLADEX</t>
  </si>
  <si>
    <t>3,6mg</t>
  </si>
  <si>
    <t>062494</t>
  </si>
  <si>
    <t>L02AE04</t>
  </si>
  <si>
    <t>triptoreliin(P)</t>
  </si>
  <si>
    <t>DIPHERELINE 11,25 MG</t>
  </si>
  <si>
    <t>toimeainet prolongeeritult vabastava süstesuspensiooni pulber ja lahusti</t>
  </si>
  <si>
    <t>11,25mg</t>
  </si>
  <si>
    <t>698410</t>
  </si>
  <si>
    <t>L02BB06</t>
  </si>
  <si>
    <t>darolutamiid(O)</t>
  </si>
  <si>
    <t>NUBEQA</t>
  </si>
  <si>
    <t>EU/1/20/1432</t>
  </si>
  <si>
    <t>L02BG04</t>
  </si>
  <si>
    <t>letrosool(O)</t>
  </si>
  <si>
    <t>FEMARA</t>
  </si>
  <si>
    <t>Novartis Baltics SIA</t>
  </si>
  <si>
    <t>246799</t>
  </si>
  <si>
    <t>L02BX03</t>
  </si>
  <si>
    <t>abirateroon(O)</t>
  </si>
  <si>
    <t>ZYTIGA</t>
  </si>
  <si>
    <t>EU/1/11/714</t>
  </si>
  <si>
    <t>L03AA02</t>
  </si>
  <si>
    <t>filgrastiim(P)</t>
  </si>
  <si>
    <t>ZARZIO</t>
  </si>
  <si>
    <t>süste-/infusioonilahus süstlis</t>
  </si>
  <si>
    <t>300mcg</t>
  </si>
  <si>
    <t>EU/1/08/495</t>
  </si>
  <si>
    <t>L03AA13</t>
  </si>
  <si>
    <t>pegfilgrastiim(P)</t>
  </si>
  <si>
    <t>PELGRAZ</t>
  </si>
  <si>
    <t>0,6</t>
  </si>
  <si>
    <t>Accord Healthcare S.L.</t>
  </si>
  <si>
    <t>EU/1/18/1313</t>
  </si>
  <si>
    <t>L03AB07</t>
  </si>
  <si>
    <t>beeta-1a-interferoon(P)</t>
  </si>
  <si>
    <t>REBIF</t>
  </si>
  <si>
    <t>süstelahus kolbampullis</t>
  </si>
  <si>
    <t>44mcg</t>
  </si>
  <si>
    <t>EU/1/98/063</t>
  </si>
  <si>
    <t>AVONEX</t>
  </si>
  <si>
    <t>30mcg</t>
  </si>
  <si>
    <t>Biogen Netherlands B.V.</t>
  </si>
  <si>
    <t>EU/1/97/033</t>
  </si>
  <si>
    <t>L03AB13</t>
  </si>
  <si>
    <t>beeta-1a-peginterferoon(P)</t>
  </si>
  <si>
    <t>PLEGRIDY</t>
  </si>
  <si>
    <t>125mcg</t>
  </si>
  <si>
    <t>EU/1/14/934</t>
  </si>
  <si>
    <t>L03AX13</t>
  </si>
  <si>
    <t>glatirameeratsetaat(P)</t>
  </si>
  <si>
    <t>COPAXONE</t>
  </si>
  <si>
    <t>Teva GmbH</t>
  </si>
  <si>
    <t>527006</t>
  </si>
  <si>
    <t>863414</t>
  </si>
  <si>
    <t>L04AA06</t>
  </si>
  <si>
    <t>mükofenoolhape(O)</t>
  </si>
  <si>
    <t>MYFORTIC</t>
  </si>
  <si>
    <t>360mg</t>
  </si>
  <si>
    <t>469205</t>
  </si>
  <si>
    <t>L04AA24</t>
  </si>
  <si>
    <t>abatatsept(P)</t>
  </si>
  <si>
    <t>ORENCIA</t>
  </si>
  <si>
    <t>EU/1/07/389</t>
  </si>
  <si>
    <t>EU/1/17/1212</t>
  </si>
  <si>
    <t>L04AB01</t>
  </si>
  <si>
    <t>etanertsept(P)</t>
  </si>
  <si>
    <t>ENBREL</t>
  </si>
  <si>
    <t>EU/1/99/126</t>
  </si>
  <si>
    <t>BENEPALI</t>
  </si>
  <si>
    <t>Samsung Bioepis NL B.V.</t>
  </si>
  <si>
    <t>EU/1/15/1074</t>
  </si>
  <si>
    <t>ERELZI</t>
  </si>
  <si>
    <t>EU/1/17/1195</t>
  </si>
  <si>
    <t>0,4</t>
  </si>
  <si>
    <t>EU/1/03/256</t>
  </si>
  <si>
    <t>HYRIMOZ</t>
  </si>
  <si>
    <t>0,8</t>
  </si>
  <si>
    <t>EU/1/18/1286</t>
  </si>
  <si>
    <t>IDACIO</t>
  </si>
  <si>
    <t>Fresenius Kabi Deutschland GmbH</t>
  </si>
  <si>
    <t>EU/1/19/1356</t>
  </si>
  <si>
    <t>HUKYNDRA</t>
  </si>
  <si>
    <t>EU/1/21/1589</t>
  </si>
  <si>
    <t>IMRALDI</t>
  </si>
  <si>
    <t>EU/1/17/1216</t>
  </si>
  <si>
    <t>L04AC05</t>
  </si>
  <si>
    <t>ustekinumab(P)</t>
  </si>
  <si>
    <t>STELARA</t>
  </si>
  <si>
    <t>EU/1/08/494</t>
  </si>
  <si>
    <t>L04AC10</t>
  </si>
  <si>
    <t>sekukinumab(P)</t>
  </si>
  <si>
    <t>COSENTYX</t>
  </si>
  <si>
    <t>EU/1/14/980</t>
  </si>
  <si>
    <t>L04AC16</t>
  </si>
  <si>
    <t>guselkumab(P)</t>
  </si>
  <si>
    <t>TREMFYA</t>
  </si>
  <si>
    <t>EU/1/17/1234</t>
  </si>
  <si>
    <t>L04AD01</t>
  </si>
  <si>
    <t>tsüklosporiin(O)</t>
  </si>
  <si>
    <t>SANDIMMUN NEORAL</t>
  </si>
  <si>
    <t>093194</t>
  </si>
  <si>
    <t>093294</t>
  </si>
  <si>
    <t>093394</t>
  </si>
  <si>
    <t>L04AD02</t>
  </si>
  <si>
    <t>takroliimus(O)</t>
  </si>
  <si>
    <t>ADVAGRAF</t>
  </si>
  <si>
    <t>toimeainet prolongeeritult vabastav kõvakapsel</t>
  </si>
  <si>
    <t>0,5mg</t>
  </si>
  <si>
    <t>Astellas Pharma Europe B.V.</t>
  </si>
  <si>
    <t>EU/1/07/387</t>
  </si>
  <si>
    <t>ENVARSUS</t>
  </si>
  <si>
    <t>toimeainet prolongeeritult vabastav tablett</t>
  </si>
  <si>
    <t>0,75mg</t>
  </si>
  <si>
    <t>Chiesi Farmaceutici S.p.A.</t>
  </si>
  <si>
    <t>EU/1/14/935</t>
  </si>
  <si>
    <t>L04AE01</t>
  </si>
  <si>
    <t>fingolimood(O)</t>
  </si>
  <si>
    <t>GILENYA</t>
  </si>
  <si>
    <t>EU/1/11/677</t>
  </si>
  <si>
    <t>L04AE03</t>
  </si>
  <si>
    <t>siponimood(O)</t>
  </si>
  <si>
    <t>MAYZENT</t>
  </si>
  <si>
    <t>EU/1/19/1414</t>
  </si>
  <si>
    <t>L04AF01</t>
  </si>
  <si>
    <t>tofatsitiniib(O)</t>
  </si>
  <si>
    <t>XELJANZ</t>
  </si>
  <si>
    <t>EU/1/17/1178</t>
  </si>
  <si>
    <t>L04AG03</t>
  </si>
  <si>
    <t>natalizumab(P)</t>
  </si>
  <si>
    <t>TYSABRI</t>
  </si>
  <si>
    <t>EU/1/06/346</t>
  </si>
  <si>
    <t>L04AG05</t>
  </si>
  <si>
    <t>vedolizumab(P)</t>
  </si>
  <si>
    <t>ENTYVIO</t>
  </si>
  <si>
    <t>EU/1/14/923</t>
  </si>
  <si>
    <t>süstesuspensioon pen-süstlis</t>
  </si>
  <si>
    <t>EU/1/21/1532</t>
  </si>
  <si>
    <t>L04AJ01</t>
  </si>
  <si>
    <t>ekulizumab(P)</t>
  </si>
  <si>
    <t>SOLIRIS</t>
  </si>
  <si>
    <t>Alexion Europe</t>
  </si>
  <si>
    <t>EU/1/07/393</t>
  </si>
  <si>
    <t>L04AK02</t>
  </si>
  <si>
    <t>teriflunomiid(O)</t>
  </si>
  <si>
    <t>AUBAGIO</t>
  </si>
  <si>
    <t>EU/1/13/838</t>
  </si>
  <si>
    <t>L04AX05</t>
  </si>
  <si>
    <t>pirfenidoon(O)</t>
  </si>
  <si>
    <t>ESBRIET</t>
  </si>
  <si>
    <t>801mg</t>
  </si>
  <si>
    <t>EU/1/11/667</t>
  </si>
  <si>
    <t>L04AX07</t>
  </si>
  <si>
    <t>dimetüülfumaraat(O)</t>
  </si>
  <si>
    <t>TECFIDERA</t>
  </si>
  <si>
    <t>gastroresistentne kõvakapsel</t>
  </si>
  <si>
    <t>240mg</t>
  </si>
  <si>
    <t>EU/1/13/837</t>
  </si>
  <si>
    <t>M01AB05</t>
  </si>
  <si>
    <t>diklofenak(O)</t>
  </si>
  <si>
    <t>OLFEN DEPOCAPS</t>
  </si>
  <si>
    <t>274599</t>
  </si>
  <si>
    <t>BRUFEN</t>
  </si>
  <si>
    <t>800mg</t>
  </si>
  <si>
    <t>750811</t>
  </si>
  <si>
    <t>M02AX90</t>
  </si>
  <si>
    <t>kamper+salitsüülhape+tärpentiniõli+hariliku rästiku mürk(K)</t>
  </si>
  <si>
    <t>VIPROSAL B</t>
  </si>
  <si>
    <t>salv</t>
  </si>
  <si>
    <t>30mg+10mg+30mg+0,05RÜ</t>
  </si>
  <si>
    <t>451804</t>
  </si>
  <si>
    <t>M03AX01</t>
  </si>
  <si>
    <t>botulismitoksiin(P)</t>
  </si>
  <si>
    <t>BOTOX</t>
  </si>
  <si>
    <t>süstelahuse pulber</t>
  </si>
  <si>
    <t>200ühik</t>
  </si>
  <si>
    <t>AbbVie SIA</t>
  </si>
  <si>
    <t>743911</t>
  </si>
  <si>
    <t>M05BX04</t>
  </si>
  <si>
    <t>denosumab(P)</t>
  </si>
  <si>
    <t>PROLIA</t>
  </si>
  <si>
    <t>EU/1/10/618</t>
  </si>
  <si>
    <t>M05BX07</t>
  </si>
  <si>
    <t>vosoritiid(P)</t>
  </si>
  <si>
    <t>VOXZOGO</t>
  </si>
  <si>
    <t>0,4mg</t>
  </si>
  <si>
    <t>BioMarin International Limited</t>
  </si>
  <si>
    <t>EU/1/21/1577</t>
  </si>
  <si>
    <t>0,56mg</t>
  </si>
  <si>
    <t>1,2mg</t>
  </si>
  <si>
    <t>N02AJ13</t>
  </si>
  <si>
    <t>tramadool+paratsetamool(O)</t>
  </si>
  <si>
    <t>DORETA</t>
  </si>
  <si>
    <t>37,5mg+325mg</t>
  </si>
  <si>
    <t>1107423</t>
  </si>
  <si>
    <t>75mg+650mg</t>
  </si>
  <si>
    <t>1107323</t>
  </si>
  <si>
    <t>N02CC07</t>
  </si>
  <si>
    <t>frovatriptaan(O)</t>
  </si>
  <si>
    <t>MIGARD</t>
  </si>
  <si>
    <t>463805</t>
  </si>
  <si>
    <t>N03AA02</t>
  </si>
  <si>
    <t>fenobarbitaal(O)</t>
  </si>
  <si>
    <t>PHENAEMAL</t>
  </si>
  <si>
    <t>Desitin Arzneimittel GmbH</t>
  </si>
  <si>
    <t>183897</t>
  </si>
  <si>
    <t>N03AA03</t>
  </si>
  <si>
    <t>primidoon(O)</t>
  </si>
  <si>
    <t>LISKANTIN</t>
  </si>
  <si>
    <t>084794</t>
  </si>
  <si>
    <t>N04BA80</t>
  </si>
  <si>
    <t>levodopa+benserasiid(O)</t>
  </si>
  <si>
    <t>MADOPAR HBS</t>
  </si>
  <si>
    <t>100mg+25mg</t>
  </si>
  <si>
    <t>Roche Eesti Osaühing</t>
  </si>
  <si>
    <t>142896</t>
  </si>
  <si>
    <t>N04BD02</t>
  </si>
  <si>
    <t>rasagiliin(O)</t>
  </si>
  <si>
    <t>AZILECT</t>
  </si>
  <si>
    <t>EU/1/04/304</t>
  </si>
  <si>
    <t>N05AX12</t>
  </si>
  <si>
    <t>aripiprasool(O)</t>
  </si>
  <si>
    <t>ABILIFY</t>
  </si>
  <si>
    <t>Otsuka Pharmaceutical Netherlands B.V.</t>
  </si>
  <si>
    <t>EU/1/04/276</t>
  </si>
  <si>
    <t>N05AX13</t>
  </si>
  <si>
    <t>paliperidoon(P)</t>
  </si>
  <si>
    <t>XEPLION</t>
  </si>
  <si>
    <t>toimeainet prolongeeritult vabastav süstesuspensioon</t>
  </si>
  <si>
    <t>EU/1/11/672</t>
  </si>
  <si>
    <t>N05BA01</t>
  </si>
  <si>
    <t>diasepaam(R)</t>
  </si>
  <si>
    <t>DIAZEPAM DESITIN</t>
  </si>
  <si>
    <t>rektaallahus</t>
  </si>
  <si>
    <t>2,5</t>
  </si>
  <si>
    <t>058994</t>
  </si>
  <si>
    <t>058894</t>
  </si>
  <si>
    <t>N06AB08</t>
  </si>
  <si>
    <t>fluvoksamiin(O)</t>
  </si>
  <si>
    <t>FEVARIN</t>
  </si>
  <si>
    <t>241998</t>
  </si>
  <si>
    <t>242098</t>
  </si>
  <si>
    <t>N06BA04</t>
  </si>
  <si>
    <t>metüülfenidaat(O)</t>
  </si>
  <si>
    <t>MEFEDA</t>
  </si>
  <si>
    <t>36mg</t>
  </si>
  <si>
    <t>Balkanpharma-Dupnitsa AD</t>
  </si>
  <si>
    <t>N06DA02</t>
  </si>
  <si>
    <t>donepesiil(O)</t>
  </si>
  <si>
    <t>DONEPEZIL ACTAVIS</t>
  </si>
  <si>
    <t>607008</t>
  </si>
  <si>
    <t>N07BC02</t>
  </si>
  <si>
    <t>metadoon(O)</t>
  </si>
  <si>
    <t>METADON DAK 1 MG/ML</t>
  </si>
  <si>
    <t>suukaudne lahus</t>
  </si>
  <si>
    <t>1000</t>
  </si>
  <si>
    <t>309400</t>
  </si>
  <si>
    <t>N07CA01</t>
  </si>
  <si>
    <t>beetahistiin(O)</t>
  </si>
  <si>
    <t>BETASERC</t>
  </si>
  <si>
    <t>24mg</t>
  </si>
  <si>
    <t>435004</t>
  </si>
  <si>
    <t>suus dispergeeruv tablett</t>
  </si>
  <si>
    <t>862914</t>
  </si>
  <si>
    <t>R01AD01</t>
  </si>
  <si>
    <t>beklometasoon(I)</t>
  </si>
  <si>
    <t>BECLOMETASON-RATIOPHARM 50MCG</t>
  </si>
  <si>
    <t>ninasprei, suspensioon</t>
  </si>
  <si>
    <t>200</t>
  </si>
  <si>
    <t>Merckle GmbH</t>
  </si>
  <si>
    <t>mometasoon(N)</t>
  </si>
  <si>
    <t>NASONEX</t>
  </si>
  <si>
    <t>140</t>
  </si>
  <si>
    <t>191898</t>
  </si>
  <si>
    <t>R01BA93</t>
  </si>
  <si>
    <t>pseudoefedriin+tsetirisiin(O)</t>
  </si>
  <si>
    <t>CIRRUS</t>
  </si>
  <si>
    <t>120mg+5mg</t>
  </si>
  <si>
    <t>UCB Pharma Oy Finland</t>
  </si>
  <si>
    <t>448104</t>
  </si>
  <si>
    <t>R03AK06</t>
  </si>
  <si>
    <t>salmeterool+flutikasoon(I)</t>
  </si>
  <si>
    <t>SERETIDE DISKUS 100</t>
  </si>
  <si>
    <t>annustatud inhalatsioonipulber</t>
  </si>
  <si>
    <t>50mcg+100mcg</t>
  </si>
  <si>
    <t>272599</t>
  </si>
  <si>
    <t>R03AK07</t>
  </si>
  <si>
    <t>formoterool+budesoniid(I)</t>
  </si>
  <si>
    <t>SYMBICORT TURBUHALER</t>
  </si>
  <si>
    <t>inhalatsioonipulber</t>
  </si>
  <si>
    <t>4,5mcg+160mcg</t>
  </si>
  <si>
    <t>mõõtannus</t>
  </si>
  <si>
    <t>120</t>
  </si>
  <si>
    <t>378502</t>
  </si>
  <si>
    <t>9mcg+320mcg</t>
  </si>
  <si>
    <t>502705</t>
  </si>
  <si>
    <t>R03AL01</t>
  </si>
  <si>
    <t>fenoterool+ipratroopiumbromiid(I)</t>
  </si>
  <si>
    <t>BERODUAL N</t>
  </si>
  <si>
    <t>inhalatsiooniaerosool, lahus</t>
  </si>
  <si>
    <t>50mcg+20mcg</t>
  </si>
  <si>
    <t>378802</t>
  </si>
  <si>
    <t>R03AL04</t>
  </si>
  <si>
    <t>indakaterool+glükopürroonium(I)</t>
  </si>
  <si>
    <t>ULTIBRO BREEZHALER</t>
  </si>
  <si>
    <t>inhalatsioonipulber kõvakapslis</t>
  </si>
  <si>
    <t>85mcg+43mcg</t>
  </si>
  <si>
    <t>EU/1/13/862</t>
  </si>
  <si>
    <t>R03AL07</t>
  </si>
  <si>
    <t>formoterool+glükopürroonium(I)</t>
  </si>
  <si>
    <t>BEVESPI AEROSPHERE</t>
  </si>
  <si>
    <t>inhalatsiooniaerosool, suspensioon</t>
  </si>
  <si>
    <t>5mcg+7,2mcg</t>
  </si>
  <si>
    <t>EU/1/18/1339</t>
  </si>
  <si>
    <t>R03AL11</t>
  </si>
  <si>
    <t>formoterool+glükopürroonium+budesoniid(I)</t>
  </si>
  <si>
    <t>TRIXEO AEROSPHERE</t>
  </si>
  <si>
    <t>5mcg+7,2mcg+160mcg</t>
  </si>
  <si>
    <t>EU/1/20/1498</t>
  </si>
  <si>
    <t>R03BB06</t>
  </si>
  <si>
    <t>glükopürroonium(I)</t>
  </si>
  <si>
    <t>SEEBRI BREEZHALER</t>
  </si>
  <si>
    <t>EU/1/12/788</t>
  </si>
  <si>
    <t>R03DX10</t>
  </si>
  <si>
    <t>benralizumab(P)</t>
  </si>
  <si>
    <t>FASENRA</t>
  </si>
  <si>
    <t>EU/1/17/1252</t>
  </si>
  <si>
    <t>S01EC80</t>
  </si>
  <si>
    <t>brinsolamiid+brimonidiin(S)</t>
  </si>
  <si>
    <t>SIMBRINZA</t>
  </si>
  <si>
    <t>silmatilgad, suspensioon</t>
  </si>
  <si>
    <t>10mg+2mg</t>
  </si>
  <si>
    <t>EU/1/14/933</t>
  </si>
  <si>
    <t>S01FA04</t>
  </si>
  <si>
    <t>tsüklopentolaat(S)</t>
  </si>
  <si>
    <t>CICLOPLEGICEDOL</t>
  </si>
  <si>
    <t>silmatilgad, lahus</t>
  </si>
  <si>
    <t>Laboratorio Edol Produtos Farmaceuticos S.A.</t>
  </si>
  <si>
    <t>S01LA04</t>
  </si>
  <si>
    <t>ranibizumab(S)</t>
  </si>
  <si>
    <t>LUCENTIS</t>
  </si>
  <si>
    <t>0,23</t>
  </si>
  <si>
    <t>EU/1/06/374</t>
  </si>
  <si>
    <t>S02CA82</t>
  </si>
  <si>
    <t>hüdrokortisoon+tsiprofloksatsiin(A)</t>
  </si>
  <si>
    <t>CIPROBAY HC</t>
  </si>
  <si>
    <t>kõrvatilgad, suspensioon</t>
  </si>
  <si>
    <t>318300</t>
  </si>
  <si>
    <t>V01AA07</t>
  </si>
  <si>
    <t>allergeenid, putukad(P)</t>
  </si>
  <si>
    <t>VENOMENHAL WESPE</t>
  </si>
  <si>
    <t>120ühik</t>
  </si>
  <si>
    <t>HAL Allergy B.V.</t>
  </si>
  <si>
    <t>V03AN01</t>
  </si>
  <si>
    <t>hapnik(I)</t>
  </si>
  <si>
    <t>HAPNIK</t>
  </si>
  <si>
    <t>krüogeenne meditsiiniline gaas</t>
  </si>
  <si>
    <t>100%</t>
  </si>
  <si>
    <t>23500</t>
  </si>
  <si>
    <t>Aktsiaselts Elme Messer Gaas</t>
  </si>
  <si>
    <t>1175924</t>
  </si>
  <si>
    <t>V08AB02</t>
  </si>
  <si>
    <t>joheksool(P)</t>
  </si>
  <si>
    <t>IOHEXOL IMAX</t>
  </si>
  <si>
    <t>755mg</t>
  </si>
  <si>
    <t>Imax Diagnostic Imaging Limited</t>
  </si>
  <si>
    <t>861414</t>
  </si>
  <si>
    <t>500</t>
  </si>
  <si>
    <t xml:space="preserve">Humaanravimite toimeainete müügi aruanne </t>
  </si>
  <si>
    <t>Müüdud 
kogus</t>
  </si>
  <si>
    <t>Ühik</t>
  </si>
  <si>
    <t>DPD</t>
  </si>
  <si>
    <t>DPD/1000/
ööpäevas</t>
  </si>
  <si>
    <t>A</t>
  </si>
  <si>
    <t>SEEDEKULGLA JA AINEVAHETUS</t>
  </si>
  <si>
    <t>A01</t>
  </si>
  <si>
    <t>STOMATOLOOGILISED PREPARAADID</t>
  </si>
  <si>
    <t>A01A</t>
  </si>
  <si>
    <t>A01AA</t>
  </si>
  <si>
    <t>Ained kaariese profülaktikaks</t>
  </si>
  <si>
    <t>A01AA01</t>
  </si>
  <si>
    <t>A01AB</t>
  </si>
  <si>
    <t>Infektsioonivastased ja antiseptilised ained suuõõne lokaalseks raviks</t>
  </si>
  <si>
    <t>A01AB09</t>
  </si>
  <si>
    <t>A01AB82</t>
  </si>
  <si>
    <t>A01AD</t>
  </si>
  <si>
    <t>Teised ained suuõõne lokaalseks raviks</t>
  </si>
  <si>
    <t>A01AD80</t>
  </si>
  <si>
    <t>A01AD81</t>
  </si>
  <si>
    <t>A01AD82</t>
  </si>
  <si>
    <t>A01AD83</t>
  </si>
  <si>
    <t>A02</t>
  </si>
  <si>
    <t>MAOMAHLA HAPPESUSEGA SEOTUD HÄIRETE RAVIKS KASUTATAVAD AINED</t>
  </si>
  <si>
    <t>A02A</t>
  </si>
  <si>
    <t>ANTATSIIDID</t>
  </si>
  <si>
    <t>A02AD</t>
  </si>
  <si>
    <t>Alumiiniumi-, kaltsiumi- ja magneesiumiühendite kombinatsioonid ja kompleksühendid</t>
  </si>
  <si>
    <t>A02AD81</t>
  </si>
  <si>
    <t>A02AD83</t>
  </si>
  <si>
    <t>A02B</t>
  </si>
  <si>
    <t>PEPTILISE HAAVANDI JA GASTROÖSOFAGEAALSE REFLUKSHAIGUSE RAVIKS KASUTATAVAD AINED</t>
  </si>
  <si>
    <t>A02BA</t>
  </si>
  <si>
    <t>H2-retseptori antagonistid</t>
  </si>
  <si>
    <t>A02BA03</t>
  </si>
  <si>
    <t>A02BC</t>
  </si>
  <si>
    <t>Prootonpumba inhibiitorid</t>
  </si>
  <si>
    <t>A02BC08</t>
  </si>
  <si>
    <t>A02BD</t>
  </si>
  <si>
    <t>Kombinatsioonid Helicobacter pylori eradikatsiooniks</t>
  </si>
  <si>
    <t>A02BD08</t>
  </si>
  <si>
    <t>A02BX</t>
  </si>
  <si>
    <t>Teised peptilise haavandi ja gastroösofageaalse reflukshaiguse raviks kasutatavad ained</t>
  </si>
  <si>
    <t>A02BX02</t>
  </si>
  <si>
    <t>A03</t>
  </si>
  <si>
    <t>GASTROINTESTINAALTRAKTI FUNKTSIONAALSETE HÄIRETE RAVIKS KASUTATAVAD AINED</t>
  </si>
  <si>
    <t>A03A</t>
  </si>
  <si>
    <t>A03AA</t>
  </si>
  <si>
    <t>Sünteetilised antikolinergilised ained - tertsiaarse aminorühmaga estrid</t>
  </si>
  <si>
    <t>A03AA04</t>
  </si>
  <si>
    <t>A03AB</t>
  </si>
  <si>
    <t>Sünteetilised antikolinergilised ained - kvaternaarsed ammooniumiühendid</t>
  </si>
  <si>
    <t>A03AB02</t>
  </si>
  <si>
    <t>mg</t>
  </si>
  <si>
    <t>A03AD</t>
  </si>
  <si>
    <t>Papaveriin ja selle derivaadid</t>
  </si>
  <si>
    <t>A03AD02</t>
  </si>
  <si>
    <t>A03AX</t>
  </si>
  <si>
    <t>Teised gastrointestinaaltrakti funktsionaalsete häirete raviks kasutatavad aine</t>
  </si>
  <si>
    <t>A03AX13</t>
  </si>
  <si>
    <t>A03AX83</t>
  </si>
  <si>
    <t>A03B</t>
  </si>
  <si>
    <t>BELLADONNA ALKALOIDID JA NENDE DERIVAADID</t>
  </si>
  <si>
    <t>A03BA</t>
  </si>
  <si>
    <t>Belladonna alkaloidid - tertsiaarsed amiinid</t>
  </si>
  <si>
    <t>A03BA01</t>
  </si>
  <si>
    <t>A03BB</t>
  </si>
  <si>
    <t>Belladonna alkaloidid - poolsünteetilised kvaternaarsed ammooniumiühendid</t>
  </si>
  <si>
    <t>A03BB01</t>
  </si>
  <si>
    <t>A03F</t>
  </si>
  <si>
    <t>SOOLE MOTOORIKAT KIIRENDAVAD AINED</t>
  </si>
  <si>
    <t>A03FA</t>
  </si>
  <si>
    <t>Soole motoorikat kiirendavad ained</t>
  </si>
  <si>
    <t>A03FA01</t>
  </si>
  <si>
    <t>A03FA03</t>
  </si>
  <si>
    <t>A03FA07</t>
  </si>
  <si>
    <t>A04</t>
  </si>
  <si>
    <t>OKSENDAMIS- JA IIVELDUSVASTASED AINED</t>
  </si>
  <si>
    <t>A04A</t>
  </si>
  <si>
    <t>A04AA</t>
  </si>
  <si>
    <t>A04AA01</t>
  </si>
  <si>
    <t>A04AA02</t>
  </si>
  <si>
    <t>A04AA80</t>
  </si>
  <si>
    <t>A04AD</t>
  </si>
  <si>
    <t>Teised oksendamisvastased ained</t>
  </si>
  <si>
    <t>A04AD12</t>
  </si>
  <si>
    <t>A04AD81</t>
  </si>
  <si>
    <t>A05</t>
  </si>
  <si>
    <t>SAPITEEDE JA MAKSA RAVI</t>
  </si>
  <si>
    <t>A05A</t>
  </si>
  <si>
    <t>SAPITEEDE RAVI</t>
  </si>
  <si>
    <t>A05AA</t>
  </si>
  <si>
    <t>Sapphapped ja nende derivaadid</t>
  </si>
  <si>
    <t>A05AA02</t>
  </si>
  <si>
    <t>A05B</t>
  </si>
  <si>
    <t>MAKSA RAVIKS KASUTATAVAD LIPOTROOPSED AINED</t>
  </si>
  <si>
    <t>A05BA</t>
  </si>
  <si>
    <t>Maksa ravi</t>
  </si>
  <si>
    <t>A05BA03</t>
  </si>
  <si>
    <t>A05BA10</t>
  </si>
  <si>
    <t>A06</t>
  </si>
  <si>
    <t>KÕHUKINNISUSE VASTASED AINED</t>
  </si>
  <si>
    <t>A06A</t>
  </si>
  <si>
    <t>A06AB</t>
  </si>
  <si>
    <t>Kontaktlahtistid</t>
  </si>
  <si>
    <t>A06AB02</t>
  </si>
  <si>
    <t>A06AB08</t>
  </si>
  <si>
    <t>A06AB80</t>
  </si>
  <si>
    <t>A06AB81</t>
  </si>
  <si>
    <t>A06AD</t>
  </si>
  <si>
    <t>Osmootse toimega lahtistid</t>
  </si>
  <si>
    <t>A06AD15</t>
  </si>
  <si>
    <t>A06AD81</t>
  </si>
  <si>
    <t>A06AD83</t>
  </si>
  <si>
    <t>A06AD85</t>
  </si>
  <si>
    <t>A06AG</t>
  </si>
  <si>
    <t>Klistiiriks kasutatavad ained</t>
  </si>
  <si>
    <t>A06AG11</t>
  </si>
  <si>
    <t>A06AH</t>
  </si>
  <si>
    <t>Perifeersed opioidiretseptori antagonistid</t>
  </si>
  <si>
    <t>A06AH03</t>
  </si>
  <si>
    <t>A06AX</t>
  </si>
  <si>
    <t>Teised kõhukinnisuse vastased ained</t>
  </si>
  <si>
    <t>A06AX04</t>
  </si>
  <si>
    <t>A06AX05</t>
  </si>
  <si>
    <t>A07</t>
  </si>
  <si>
    <t>KÕHULAHTISUSE-, SOOLEPÕLETIKU- JA SOOLEINFEKTSIOONIVASTASED AINED</t>
  </si>
  <si>
    <t>A07A</t>
  </si>
  <si>
    <t>SOOLEINFEKTSIOONIVASTASED AINED</t>
  </si>
  <si>
    <t>A07AA</t>
  </si>
  <si>
    <t>Antibiootikumid</t>
  </si>
  <si>
    <t>A07AA02</t>
  </si>
  <si>
    <t>TÜ</t>
  </si>
  <si>
    <t>A07AA06</t>
  </si>
  <si>
    <t>&lt;0,0001</t>
  </si>
  <si>
    <t>A07AA07</t>
  </si>
  <si>
    <t>A07AA09</t>
  </si>
  <si>
    <t>A07AA11</t>
  </si>
  <si>
    <t>A07B</t>
  </si>
  <si>
    <t>SOOLEADSORBENDID</t>
  </si>
  <si>
    <t>A07BA</t>
  </si>
  <si>
    <t>Puusöepreparaadid</t>
  </si>
  <si>
    <t>A07BA01</t>
  </si>
  <si>
    <t>A07BC</t>
  </si>
  <si>
    <t>Teised sooleadsorbendid</t>
  </si>
  <si>
    <t>A07BC05</t>
  </si>
  <si>
    <t>A07C</t>
  </si>
  <si>
    <t>ELEKTROLÜÜDID KOOS SÜSIVESIKUTEGA</t>
  </si>
  <si>
    <t>A07CA</t>
  </si>
  <si>
    <t>Suukaudsed rehüdratatsioonisoolad</t>
  </si>
  <si>
    <t>A07CA80</t>
  </si>
  <si>
    <t>A07D</t>
  </si>
  <si>
    <t>SOOLE MOTOORIKAT PÄRSSIVAD AINED</t>
  </si>
  <si>
    <t>A07DA</t>
  </si>
  <si>
    <t>Soole motoorikat pärssivad ained</t>
  </si>
  <si>
    <t>A07DA03</t>
  </si>
  <si>
    <t>A07E</t>
  </si>
  <si>
    <t>SOOLEPÕLETIKUVASTASED AINED</t>
  </si>
  <si>
    <t>A07EA</t>
  </si>
  <si>
    <t>Lokaalselt toimivad kortikosteroidid</t>
  </si>
  <si>
    <t>A07EA06</t>
  </si>
  <si>
    <t>A07EC</t>
  </si>
  <si>
    <t>Aminosalitsüülhape ja sarnased ained</t>
  </si>
  <si>
    <t>A07EC02</t>
  </si>
  <si>
    <t>A07F</t>
  </si>
  <si>
    <t>KÕHULAHTISUSEVASTASED MIKROORGANISMID</t>
  </si>
  <si>
    <t>A07FA</t>
  </si>
  <si>
    <t>Kõhulahtisusevastased mikroorganismid</t>
  </si>
  <si>
    <t>A07FA02</t>
  </si>
  <si>
    <t>A07X</t>
  </si>
  <si>
    <t>TEISED KÕHULAHTISUSEVASTASED AINED</t>
  </si>
  <si>
    <t>A07XA</t>
  </si>
  <si>
    <t>Teised kõhulahtisusevastased ained</t>
  </si>
  <si>
    <t>A07XA04</t>
  </si>
  <si>
    <t>A08</t>
  </si>
  <si>
    <t>RASVUMUSVASTASED AINED, V.A DIEEDIKS KASUTATAVAD</t>
  </si>
  <si>
    <t>A08A</t>
  </si>
  <si>
    <t>A08AA</t>
  </si>
  <si>
    <t>Tsentraalse toimega rasvumusvastased ained</t>
  </si>
  <si>
    <t>A08AA62</t>
  </si>
  <si>
    <t>A08AB</t>
  </si>
  <si>
    <t>Perifeerse toimega rasvumusvastased ained</t>
  </si>
  <si>
    <t>A08AB01</t>
  </si>
  <si>
    <t>A09</t>
  </si>
  <si>
    <t>SEEDIMIST SOODUSTAVAD AINED, K.A ENSÜÜMID</t>
  </si>
  <si>
    <t>A09A</t>
  </si>
  <si>
    <t>A09AA</t>
  </si>
  <si>
    <t>Ensüümid</t>
  </si>
  <si>
    <t>A09AA02</t>
  </si>
  <si>
    <t>A10</t>
  </si>
  <si>
    <t>DIABEEDI RAVIKS KASUTATAVAD AINED</t>
  </si>
  <si>
    <t>A10A</t>
  </si>
  <si>
    <t>INSULIINID JA NENDE ANALOOGID</t>
  </si>
  <si>
    <t>A10AB</t>
  </si>
  <si>
    <t>Lühikese toimeajaga insuliinid ja nende analoogid süstimiseks</t>
  </si>
  <si>
    <t>A10AB01</t>
  </si>
  <si>
    <t>A10AB04</t>
  </si>
  <si>
    <t>A10AB05</t>
  </si>
  <si>
    <t>A10AC</t>
  </si>
  <si>
    <t>Keskmise toimeajaga insuliinid ja nende analoogid süstimiseks</t>
  </si>
  <si>
    <t>A10AC01</t>
  </si>
  <si>
    <t>A10AD</t>
  </si>
  <si>
    <t>Keskmise või pika toimeajaga ja lühikese toimeajaga insuliinide ja nende analoogide kombinatsioonid</t>
  </si>
  <si>
    <t>A10AD04</t>
  </si>
  <si>
    <t>A10AD05</t>
  </si>
  <si>
    <t>A10AE</t>
  </si>
  <si>
    <t>Pika toimeajaga insuliinid ja nende analoogid süstimiseks</t>
  </si>
  <si>
    <t>A10AE04</t>
  </si>
  <si>
    <t>A10AE05</t>
  </si>
  <si>
    <t>A10AE54</t>
  </si>
  <si>
    <t>A10B</t>
  </si>
  <si>
    <t>VERE GLÜKOOSISISALDUST VÄHENDAVAD AINED, V.A INSULIINID</t>
  </si>
  <si>
    <t>A10BA</t>
  </si>
  <si>
    <t>Biguaniidid</t>
  </si>
  <si>
    <t>A10BB</t>
  </si>
  <si>
    <t>Sulfonüüluurea derivaadid</t>
  </si>
  <si>
    <t>A10BB09</t>
  </si>
  <si>
    <t>A10BB12</t>
  </si>
  <si>
    <t>A10BD</t>
  </si>
  <si>
    <t>Suukaudsete vere glükoosisisaldust vähendavate ainete kombinatsioonid</t>
  </si>
  <si>
    <t>A10BD07</t>
  </si>
  <si>
    <t>A10BD08</t>
  </si>
  <si>
    <t>A10BD15</t>
  </si>
  <si>
    <t>A10BD19</t>
  </si>
  <si>
    <t>A10BD21</t>
  </si>
  <si>
    <t>A10BF</t>
  </si>
  <si>
    <t>Alfaglükosidaasi inhibiitorid</t>
  </si>
  <si>
    <t>A10BF01</t>
  </si>
  <si>
    <t>A10BG</t>
  </si>
  <si>
    <t>Tiasolidiindioonid</t>
  </si>
  <si>
    <t>A10BG03</t>
  </si>
  <si>
    <t>A10BH</t>
  </si>
  <si>
    <t>A10BH01</t>
  </si>
  <si>
    <t>A10BH02</t>
  </si>
  <si>
    <t>A10BJ</t>
  </si>
  <si>
    <t>A10BJ03</t>
  </si>
  <si>
    <t>mcg</t>
  </si>
  <si>
    <t>A10BJ05</t>
  </si>
  <si>
    <t>A10BK</t>
  </si>
  <si>
    <t>A10BX</t>
  </si>
  <si>
    <t>Teised vere glükoosisisaldust vähendavad ained, v.a insuliinid</t>
  </si>
  <si>
    <t>A10BX16</t>
  </si>
  <si>
    <t>A10X</t>
  </si>
  <si>
    <t>TEISED DIABEEDI RAVIKS KASUTATAVAD AINED</t>
  </si>
  <si>
    <t>A10XA</t>
  </si>
  <si>
    <t>Aldoosi reduktaasi inhibiitorid</t>
  </si>
  <si>
    <t>A10XA80</t>
  </si>
  <si>
    <t>A11</t>
  </si>
  <si>
    <t>VITAMIINID</t>
  </si>
  <si>
    <t>A11A</t>
  </si>
  <si>
    <t>POLÜVITAMIINIDE KOMBINATSIOONID</t>
  </si>
  <si>
    <t>A11AA</t>
  </si>
  <si>
    <t>Polüvitamiinid mineraalainetega</t>
  </si>
  <si>
    <t>A11AA03</t>
  </si>
  <si>
    <t>A11C</t>
  </si>
  <si>
    <t>VITAMIINID A JA D, NENDE OMAVAHELISED KOMBINATSIOONID</t>
  </si>
  <si>
    <t>A11CC</t>
  </si>
  <si>
    <t>Vitamiin D ja selle analoogid</t>
  </si>
  <si>
    <t>A11CC04</t>
  </si>
  <si>
    <t>A11CC05</t>
  </si>
  <si>
    <t>A11CC06</t>
  </si>
  <si>
    <t>A11D</t>
  </si>
  <si>
    <t>VITAMIIN B1 JA SELLE KOMBINATSIOONID VITAMIINIDEGA B6 JA B12</t>
  </si>
  <si>
    <t>A11DA</t>
  </si>
  <si>
    <t>A11DA01</t>
  </si>
  <si>
    <t>A11DA03</t>
  </si>
  <si>
    <t>A11DB</t>
  </si>
  <si>
    <t>Vitamiin B1 ja selle kombinatsioonid vitamiiniga B6 ja/või vitamiiniga B12</t>
  </si>
  <si>
    <t>A11DB80</t>
  </si>
  <si>
    <t>A11DB81</t>
  </si>
  <si>
    <t>A11DB84</t>
  </si>
  <si>
    <t>A11DB85</t>
  </si>
  <si>
    <t>A11E</t>
  </si>
  <si>
    <t>B-RÜHMA VITAMIINID, K.A KOMBINATSIOONID TEISTE AINETEGA</t>
  </si>
  <si>
    <t>A11EA</t>
  </si>
  <si>
    <t>B-rühma vitamiinid</t>
  </si>
  <si>
    <t>A11EA80</t>
  </si>
  <si>
    <t>A11G</t>
  </si>
  <si>
    <t>A11GA</t>
  </si>
  <si>
    <t>A11GA01</t>
  </si>
  <si>
    <t>A11H</t>
  </si>
  <si>
    <t>VITAMIINIDE TEISED PREPARAADID</t>
  </si>
  <si>
    <t>A11HA</t>
  </si>
  <si>
    <t>Vitamiinide teised preparaadid</t>
  </si>
  <si>
    <t>A11HA02</t>
  </si>
  <si>
    <t>A11HA05</t>
  </si>
  <si>
    <t>A11HA08</t>
  </si>
  <si>
    <t>A11J</t>
  </si>
  <si>
    <t>VITAMIINIDE TEISED KOMBINATSIOONID</t>
  </si>
  <si>
    <t>A11JB</t>
  </si>
  <si>
    <t>Vitamiinid mineraalainetega</t>
  </si>
  <si>
    <t>A11JB81</t>
  </si>
  <si>
    <t>A12</t>
  </si>
  <si>
    <t>MINERAALSED LISANDID</t>
  </si>
  <si>
    <t>A12A</t>
  </si>
  <si>
    <t>KALTSIUM</t>
  </si>
  <si>
    <t>A12AA</t>
  </si>
  <si>
    <t>Kaltsium</t>
  </si>
  <si>
    <t>A12AA04</t>
  </si>
  <si>
    <t>A12AX</t>
  </si>
  <si>
    <t>Kaltsiumi kombinatsioonid vitamiin D ja/või teiste ainetega</t>
  </si>
  <si>
    <t>A12AX80</t>
  </si>
  <si>
    <t>A12B</t>
  </si>
  <si>
    <t>KAALIUM</t>
  </si>
  <si>
    <t>A12BA</t>
  </si>
  <si>
    <t>Kaalium</t>
  </si>
  <si>
    <t>A12BA01</t>
  </si>
  <si>
    <t>A12BA02</t>
  </si>
  <si>
    <t>A12BA80</t>
  </si>
  <si>
    <t>A12BA81</t>
  </si>
  <si>
    <t>A12C</t>
  </si>
  <si>
    <t>TEISED MINERAALSED LISANDID</t>
  </si>
  <si>
    <t>A12CC</t>
  </si>
  <si>
    <t>Magneesium</t>
  </si>
  <si>
    <t>A12CC04</t>
  </si>
  <si>
    <t>A12CX</t>
  </si>
  <si>
    <t>Teised mineraalained</t>
  </si>
  <si>
    <t>A12CX83</t>
  </si>
  <si>
    <t>A14</t>
  </si>
  <si>
    <t>ANABOOLSED AINED SÜSTEEMSEKS KASUTAMISEKS</t>
  </si>
  <si>
    <t>A14A</t>
  </si>
  <si>
    <t>ANABOOLSED STEROIDID</t>
  </si>
  <si>
    <t>A14AB</t>
  </si>
  <si>
    <t>Östreeni derivaadid</t>
  </si>
  <si>
    <t>A14AB01</t>
  </si>
  <si>
    <t>A16</t>
  </si>
  <si>
    <t>TEISED SEEDEKULGLAT JA AINEVAHETUST MÕJUTAVAD AINED</t>
  </si>
  <si>
    <t>A16A</t>
  </si>
  <si>
    <t>A16AA</t>
  </si>
  <si>
    <t>Aminohapped ja nende derivaadid</t>
  </si>
  <si>
    <t>A16AA01</t>
  </si>
  <si>
    <t>A16AA02</t>
  </si>
  <si>
    <t>A16AA81</t>
  </si>
  <si>
    <t>A16AB</t>
  </si>
  <si>
    <t>A16AB04</t>
  </si>
  <si>
    <t>A16AB07</t>
  </si>
  <si>
    <t>A16AB08</t>
  </si>
  <si>
    <t>A16AB13</t>
  </si>
  <si>
    <t>A16AB15</t>
  </si>
  <si>
    <t>A16AX</t>
  </si>
  <si>
    <t>Erinevad seedekulglat ja ainevahetust mõjutavad ained</t>
  </si>
  <si>
    <t>A16AX01</t>
  </si>
  <si>
    <t>A16AX04</t>
  </si>
  <si>
    <t>A16AX05</t>
  </si>
  <si>
    <t>A16AX06</t>
  </si>
  <si>
    <t>A16AX07</t>
  </si>
  <si>
    <t>A16AX08</t>
  </si>
  <si>
    <t>A16AX10</t>
  </si>
  <si>
    <t>A16AX15</t>
  </si>
  <si>
    <t>A16AX16</t>
  </si>
  <si>
    <t>A16AX80</t>
  </si>
  <si>
    <t>A16AX81</t>
  </si>
  <si>
    <t>B</t>
  </si>
  <si>
    <t>VERI JA VERELOOMEORGANID</t>
  </si>
  <si>
    <t>B01</t>
  </si>
  <si>
    <t>TROMBOOSIVASTASED AINED</t>
  </si>
  <si>
    <t>B01A</t>
  </si>
  <si>
    <t>B01AA</t>
  </si>
  <si>
    <t>Vitamiin K antagonistid</t>
  </si>
  <si>
    <t>B01AA03</t>
  </si>
  <si>
    <t>B01AB</t>
  </si>
  <si>
    <t>Hepariini rühm</t>
  </si>
  <si>
    <t>B01AB01</t>
  </si>
  <si>
    <t>B01AB12</t>
  </si>
  <si>
    <t>B01AC</t>
  </si>
  <si>
    <t>Trombotsüütide agregatsiooni inhibiitorid, v.a hepariin</t>
  </si>
  <si>
    <t>B01AC06</t>
  </si>
  <si>
    <t>B01AC09</t>
  </si>
  <si>
    <t>B01AC11</t>
  </si>
  <si>
    <t>B01AC16</t>
  </si>
  <si>
    <t>B01AC17</t>
  </si>
  <si>
    <t>B01AC21</t>
  </si>
  <si>
    <t>B01AC23</t>
  </si>
  <si>
    <t>B01AC27</t>
  </si>
  <si>
    <t>B01AD</t>
  </si>
  <si>
    <t>B01AD01</t>
  </si>
  <si>
    <t>B01AD02</t>
  </si>
  <si>
    <t>B01AD11</t>
  </si>
  <si>
    <t>B01AE</t>
  </si>
  <si>
    <t>Otsesed trombiini inhibiitorid</t>
  </si>
  <si>
    <t>B01AE06</t>
  </si>
  <si>
    <t>B01AE07</t>
  </si>
  <si>
    <t>B01AF</t>
  </si>
  <si>
    <t>Otsesed Xa faktori inhibiitorid</t>
  </si>
  <si>
    <t>B01AX</t>
  </si>
  <si>
    <t>Teised tromboosivastased ained</t>
  </si>
  <si>
    <t>B01AX05</t>
  </si>
  <si>
    <t>B02</t>
  </si>
  <si>
    <t>VEREJOOKSU TÕKESTAVAD AINED</t>
  </si>
  <si>
    <t>B02A</t>
  </si>
  <si>
    <t>ANTIFIBRINOLÜÜTILISED AINED</t>
  </si>
  <si>
    <t>B02AA</t>
  </si>
  <si>
    <t>Aminohapped</t>
  </si>
  <si>
    <t>B02AA01</t>
  </si>
  <si>
    <t>B02AA02</t>
  </si>
  <si>
    <t>B02B</t>
  </si>
  <si>
    <t>VITAMIIN K JA TEISED HEMOSTAATILISED AINED</t>
  </si>
  <si>
    <t>B02BA</t>
  </si>
  <si>
    <t>Vitamiin K</t>
  </si>
  <si>
    <t>B02BA01</t>
  </si>
  <si>
    <t>B02BB</t>
  </si>
  <si>
    <t>Fibrinogeen</t>
  </si>
  <si>
    <t>B02BB01</t>
  </si>
  <si>
    <t>B02BC</t>
  </si>
  <si>
    <t>Lokaalsed hemostaatilised ained</t>
  </si>
  <si>
    <t>B02BC81</t>
  </si>
  <si>
    <t>B02BD</t>
  </si>
  <si>
    <t>Vere hüübimisfaktorid</t>
  </si>
  <si>
    <t>B02BD01</t>
  </si>
  <si>
    <t>B02BD02</t>
  </si>
  <si>
    <t>B02BD04</t>
  </si>
  <si>
    <t>B02BD05</t>
  </si>
  <si>
    <t>B02BD06</t>
  </si>
  <si>
    <t>B02BD08</t>
  </si>
  <si>
    <t>B02BX</t>
  </si>
  <si>
    <t>Teised süsteemsed hemostaatilised ained</t>
  </si>
  <si>
    <t>B02BX08</t>
  </si>
  <si>
    <t>B03</t>
  </si>
  <si>
    <t>ANEEMIAVASTASED PREPARAADID</t>
  </si>
  <si>
    <t>B03A</t>
  </si>
  <si>
    <t>RAUAPREPARAADID</t>
  </si>
  <si>
    <t>B03AA</t>
  </si>
  <si>
    <t>B03AA07</t>
  </si>
  <si>
    <t>B03AB</t>
  </si>
  <si>
    <t>B03AB80</t>
  </si>
  <si>
    <t>B03AC</t>
  </si>
  <si>
    <t>Parenteraalsed raua preparaadid</t>
  </si>
  <si>
    <t>B03AC80</t>
  </si>
  <si>
    <t>B03AC82</t>
  </si>
  <si>
    <t>B03AC83</t>
  </si>
  <si>
    <t>B03AC84</t>
  </si>
  <si>
    <t>B03AD</t>
  </si>
  <si>
    <t>Raua kombinatsioonid foolhappega</t>
  </si>
  <si>
    <t>B03AD02</t>
  </si>
  <si>
    <t>B03AD03</t>
  </si>
  <si>
    <t>B03AE</t>
  </si>
  <si>
    <t>Teised raua kombinatsioonid</t>
  </si>
  <si>
    <t>B03AE81</t>
  </si>
  <si>
    <t>B03AE82</t>
  </si>
  <si>
    <t>B03B</t>
  </si>
  <si>
    <t>VITAMIIN B12 JA FOOLHAPE</t>
  </si>
  <si>
    <t>B03BA</t>
  </si>
  <si>
    <t>B03BA03</t>
  </si>
  <si>
    <t>B03BB</t>
  </si>
  <si>
    <t>Foolhape ja selle derivaadid</t>
  </si>
  <si>
    <t>B03X</t>
  </si>
  <si>
    <t>TEISED ANEEMIAVASTASED PREPARAADID</t>
  </si>
  <si>
    <t>B03XA</t>
  </si>
  <si>
    <t>Teised aneemiavastased preparaadid</t>
  </si>
  <si>
    <t>B03XA01</t>
  </si>
  <si>
    <t>B03XA03</t>
  </si>
  <si>
    <t>B05</t>
  </si>
  <si>
    <t>VEREASENDAJAD JA PERFUSIOONILAHUSED</t>
  </si>
  <si>
    <t>B05A</t>
  </si>
  <si>
    <t>VERI JA VEREPREPARAADID</t>
  </si>
  <si>
    <t>B05AA</t>
  </si>
  <si>
    <t>Vereasendajad ja plasmavalgu fraktsioonid</t>
  </si>
  <si>
    <t>B05AA06</t>
  </si>
  <si>
    <t>B05AA86</t>
  </si>
  <si>
    <t>B05B</t>
  </si>
  <si>
    <t>INTRAVENOOSSED LAHUSED</t>
  </si>
  <si>
    <t>B05BA</t>
  </si>
  <si>
    <t>Parenteraalsed toitelahused</t>
  </si>
  <si>
    <t>B05BA01</t>
  </si>
  <si>
    <t>B05BA02</t>
  </si>
  <si>
    <t>B05BA03</t>
  </si>
  <si>
    <t>B05BA10</t>
  </si>
  <si>
    <t>B05BB</t>
  </si>
  <si>
    <t>Elektrolüütide tasakaalu mõjutavad lahused</t>
  </si>
  <si>
    <t>B05BB01</t>
  </si>
  <si>
    <t>B05BB02</t>
  </si>
  <si>
    <t>B05BC</t>
  </si>
  <si>
    <t>Osmootset diureesi põhjustavad lahused</t>
  </si>
  <si>
    <t>B05BC01</t>
  </si>
  <si>
    <t>B05C</t>
  </si>
  <si>
    <t>LOPUTUSLAHUSED</t>
  </si>
  <si>
    <t>B05CX</t>
  </si>
  <si>
    <t>Teised loputuslahused</t>
  </si>
  <si>
    <t>B05CX10</t>
  </si>
  <si>
    <t>B05D</t>
  </si>
  <si>
    <t>PERITONEAALDIALÜÜSI LAHUSED</t>
  </si>
  <si>
    <t>B05DA</t>
  </si>
  <si>
    <t>Isotoonilised lahused</t>
  </si>
  <si>
    <t>B05DA80</t>
  </si>
  <si>
    <t>B05DB</t>
  </si>
  <si>
    <t>Hüpertoonilised lahused</t>
  </si>
  <si>
    <t>B05DB80</t>
  </si>
  <si>
    <t>B05Z</t>
  </si>
  <si>
    <t>HEMODIALÜÜSI JA HEMOFILTRATSIOONI LAHUSED</t>
  </si>
  <si>
    <t>B05ZB</t>
  </si>
  <si>
    <t>Hemofiltratsiooni lahused</t>
  </si>
  <si>
    <t>B05ZB80</t>
  </si>
  <si>
    <t>B05ZB82</t>
  </si>
  <si>
    <t>B05ZB83</t>
  </si>
  <si>
    <t>B05ZB84</t>
  </si>
  <si>
    <t>B05ZB85</t>
  </si>
  <si>
    <t>B05ZB86</t>
  </si>
  <si>
    <t>B05X</t>
  </si>
  <si>
    <t>INTRAVENOOSSETE LAHUSTE LISANDID</t>
  </si>
  <si>
    <t>B05XA</t>
  </si>
  <si>
    <t>Elektrolüütide lahused</t>
  </si>
  <si>
    <t>B05XA01</t>
  </si>
  <si>
    <t>B05XA02</t>
  </si>
  <si>
    <t>B05XA03</t>
  </si>
  <si>
    <t>B05XA05</t>
  </si>
  <si>
    <t>B05XA07</t>
  </si>
  <si>
    <t>B05XA14</t>
  </si>
  <si>
    <t>B05XA19</t>
  </si>
  <si>
    <t>B05XA80</t>
  </si>
  <si>
    <t>B05XB</t>
  </si>
  <si>
    <t>B05XB01</t>
  </si>
  <si>
    <t>B05XB02</t>
  </si>
  <si>
    <t>B05XC</t>
  </si>
  <si>
    <t>Vitamiinid</t>
  </si>
  <si>
    <t>B06</t>
  </si>
  <si>
    <t>TEISED HEMATOLOOGILISED AINED</t>
  </si>
  <si>
    <t>B06A</t>
  </si>
  <si>
    <t>B06AA</t>
  </si>
  <si>
    <t>B06AA03</t>
  </si>
  <si>
    <t>B06AB</t>
  </si>
  <si>
    <t>Heemi preparaadid</t>
  </si>
  <si>
    <t>B06AB01</t>
  </si>
  <si>
    <t>B06AC</t>
  </si>
  <si>
    <t>Päriliku angioödeemi raviks kasutatavad ained</t>
  </si>
  <si>
    <t>B06AC02</t>
  </si>
  <si>
    <t>B06AC05</t>
  </si>
  <si>
    <t>B06AC06</t>
  </si>
  <si>
    <t>C</t>
  </si>
  <si>
    <t>KARDIOVASKULAARSÜSTEEM</t>
  </si>
  <si>
    <t>C01</t>
  </si>
  <si>
    <t>SÜDAMEHAIGUSTE RAVI</t>
  </si>
  <si>
    <t>C01A</t>
  </si>
  <si>
    <t>SÜDAMEGLÜKOSIIDID</t>
  </si>
  <si>
    <t>C01AA</t>
  </si>
  <si>
    <t>Sõrmkübaraglükosiidid</t>
  </si>
  <si>
    <t>C01AA05</t>
  </si>
  <si>
    <t>C01B</t>
  </si>
  <si>
    <t>ANTIARÜTMIKUMID, I JA III KLASS</t>
  </si>
  <si>
    <t>C01BB</t>
  </si>
  <si>
    <t>IB klassi antiarütmikumid</t>
  </si>
  <si>
    <t>C01BB02</t>
  </si>
  <si>
    <t>C01BB80</t>
  </si>
  <si>
    <t>C01BC</t>
  </si>
  <si>
    <t>IC klassi antiarütmikumid</t>
  </si>
  <si>
    <t>C01BC03</t>
  </si>
  <si>
    <t>C01BC04</t>
  </si>
  <si>
    <t>C01BD</t>
  </si>
  <si>
    <t>III klassi antiarütmikumid</t>
  </si>
  <si>
    <t>C01BD01</t>
  </si>
  <si>
    <t>C01BD07</t>
  </si>
  <si>
    <t>C01C</t>
  </si>
  <si>
    <t>SÜDAMETEGEVUST STIMULEERIVAD AINED, V.A SÜDAMEGLÜKOSIIDID</t>
  </si>
  <si>
    <t>C01CA</t>
  </si>
  <si>
    <t>Adrenergilised ja dopaminergilised ained</t>
  </si>
  <si>
    <t>C01CA01</t>
  </si>
  <si>
    <t>C01CA02</t>
  </si>
  <si>
    <t>C01CA03</t>
  </si>
  <si>
    <t>C01CA04</t>
  </si>
  <si>
    <t>C01CA06</t>
  </si>
  <si>
    <t>C01CA07</t>
  </si>
  <si>
    <t>C01CA17</t>
  </si>
  <si>
    <t>C01CA24</t>
  </si>
  <si>
    <t>C01CA26</t>
  </si>
  <si>
    <t>C01CE</t>
  </si>
  <si>
    <t>Fosfodiesteraasi inhibiitorid</t>
  </si>
  <si>
    <t>C01CE02</t>
  </si>
  <si>
    <t>C01CX</t>
  </si>
  <si>
    <t>Teised südametegevust stimuleerivad ained</t>
  </si>
  <si>
    <t>C01CX08</t>
  </si>
  <si>
    <t>C01CX80</t>
  </si>
  <si>
    <t>C01D</t>
  </si>
  <si>
    <t>SÜDAMEHAIGUSTE KORRAL KASUTATAVAD VASODILATAATORID</t>
  </si>
  <si>
    <t>C01DA</t>
  </si>
  <si>
    <t>Orgaanilised nitraadid</t>
  </si>
  <si>
    <t>C01DA02</t>
  </si>
  <si>
    <t>C01DA08</t>
  </si>
  <si>
    <t>C01DA14</t>
  </si>
  <si>
    <t>C01DX</t>
  </si>
  <si>
    <t>Teised südamehaiguste korral kasutatavad vasodilataatorid</t>
  </si>
  <si>
    <t>C01DX22</t>
  </si>
  <si>
    <t>C01DX80</t>
  </si>
  <si>
    <t>C01E</t>
  </si>
  <si>
    <t>TEISED SÜDAMESSE TOIMIVAD PREPARAADID</t>
  </si>
  <si>
    <t>C01EA</t>
  </si>
  <si>
    <t>Prostaglandiinid</t>
  </si>
  <si>
    <t>C01EA01</t>
  </si>
  <si>
    <t>C01EB</t>
  </si>
  <si>
    <t>Teised südamesse toimivad preparaadid</t>
  </si>
  <si>
    <t>C01EB10</t>
  </si>
  <si>
    <t>C01EB15</t>
  </si>
  <si>
    <t>C01EB16</t>
  </si>
  <si>
    <t>C01EB17</t>
  </si>
  <si>
    <t>C01EB18</t>
  </si>
  <si>
    <t>C01EB21</t>
  </si>
  <si>
    <t>C01EX</t>
  </si>
  <si>
    <t>Teiste südamesse toimivate ainete kombinatsioonid</t>
  </si>
  <si>
    <t>C01EX82</t>
  </si>
  <si>
    <t>C02</t>
  </si>
  <si>
    <t>HÜPERTENSIOONIVASTASED AINED</t>
  </si>
  <si>
    <t>C02A</t>
  </si>
  <si>
    <t>TSENTRAALSE TOIMEGA ANTIADRENERGILISED AINED</t>
  </si>
  <si>
    <t>C02AC</t>
  </si>
  <si>
    <t>Imidasoliiniretseptori agonistid</t>
  </si>
  <si>
    <t>C02AC01</t>
  </si>
  <si>
    <t>C02AC02</t>
  </si>
  <si>
    <t>C02AC05</t>
  </si>
  <si>
    <t>C02C</t>
  </si>
  <si>
    <t>PERIFEERSE TOIMEGA ANTIADRENERGILISED AINED</t>
  </si>
  <si>
    <t>C02CA</t>
  </si>
  <si>
    <t>Alfaadrenoretseptorite antagonistid</t>
  </si>
  <si>
    <t>C02CA01</t>
  </si>
  <si>
    <t>C02CA04</t>
  </si>
  <si>
    <t>C02D</t>
  </si>
  <si>
    <t>ARTERIOOLIDE SILELIHASTESSE TOIMIVAD AINED</t>
  </si>
  <si>
    <t>C02DB</t>
  </si>
  <si>
    <t>Hüdrasinoftalasiini derivaadid</t>
  </si>
  <si>
    <t>C02DB02</t>
  </si>
  <si>
    <t>C02DC</t>
  </si>
  <si>
    <t>Pürimidiini derivaadid</t>
  </si>
  <si>
    <t>C02DC01</t>
  </si>
  <si>
    <t>C02DD</t>
  </si>
  <si>
    <t>Nitroferritsüaniidi derivaadid</t>
  </si>
  <si>
    <t>C02DD01</t>
  </si>
  <si>
    <t>C02K</t>
  </si>
  <si>
    <t>TEISED HÜPERTENSIOONIVASTASED AINED</t>
  </si>
  <si>
    <t>C02KX</t>
  </si>
  <si>
    <t>Kopsu arteriaalse hüpertensiooni vastased ained</t>
  </si>
  <si>
    <t>C02KX01</t>
  </si>
  <si>
    <t>C02KX02</t>
  </si>
  <si>
    <t>C02KX04</t>
  </si>
  <si>
    <t>C02KX05</t>
  </si>
  <si>
    <t>C03</t>
  </si>
  <si>
    <t>DIUREETIKUMID</t>
  </si>
  <si>
    <t>C03A</t>
  </si>
  <si>
    <t>DISTAALSE TORUKESE DIUREETIKUMID TIASIIDID</t>
  </si>
  <si>
    <t>C03AA</t>
  </si>
  <si>
    <t>Tiasiidid</t>
  </si>
  <si>
    <t>C03AA03</t>
  </si>
  <si>
    <t>C03B</t>
  </si>
  <si>
    <t>DISTAALSE TORUKESE DIUREETIKUMID, V.A TIASIIDID</t>
  </si>
  <si>
    <t>C03BA</t>
  </si>
  <si>
    <t>Sulfoonamiidid</t>
  </si>
  <si>
    <t>C03BA11</t>
  </si>
  <si>
    <t>C03C</t>
  </si>
  <si>
    <t>HENLE LINGU DIUREETIKUMID</t>
  </si>
  <si>
    <t>C03CA</t>
  </si>
  <si>
    <t>C03CA01</t>
  </si>
  <si>
    <t>C03D</t>
  </si>
  <si>
    <t>ALDOSTEROONI ANTAGONISTID JA TEISED KAALIUMI SÄÄSTVAD DIUREETIKUMID</t>
  </si>
  <si>
    <t>C03DA</t>
  </si>
  <si>
    <t>Aldosterooni antagonistid</t>
  </si>
  <si>
    <t>C03DA04</t>
  </si>
  <si>
    <t>C03DA05</t>
  </si>
  <si>
    <t>C03DB</t>
  </si>
  <si>
    <t>Teised kaaliumi säästvad diureetikumid</t>
  </si>
  <si>
    <t>C03DB01</t>
  </si>
  <si>
    <t>C03E</t>
  </si>
  <si>
    <t>KAALIUMI SÄÄSTVATE DIUREETIKUMIDE JA TEISTE DIUREETIKUMIDE KOMBINATSIOONID</t>
  </si>
  <si>
    <t>C03EA</t>
  </si>
  <si>
    <t>Distaalse torukese diureetikumid ja kaaliumi säästvad diureetikumid</t>
  </si>
  <si>
    <t>C03EA81</t>
  </si>
  <si>
    <t>C04</t>
  </si>
  <si>
    <t>PERIFEERSED VASODILATAATORID</t>
  </si>
  <si>
    <t>C04A</t>
  </si>
  <si>
    <t>C04AD</t>
  </si>
  <si>
    <t>Puriini derivaadid</t>
  </si>
  <si>
    <t>C04AD03</t>
  </si>
  <si>
    <t>C04AX</t>
  </si>
  <si>
    <t>Teised perifeersed vasodilataatorid</t>
  </si>
  <si>
    <t>C04AX21</t>
  </si>
  <si>
    <t>C05</t>
  </si>
  <si>
    <t>VASOPROTEKTORID</t>
  </si>
  <si>
    <t>C05A</t>
  </si>
  <si>
    <t>HEMORROIDIDE JA PÄRAKULÕHEDE PAIKSEKS RAVIKS KASUTATAVAD AINED</t>
  </si>
  <si>
    <t>C05AA</t>
  </si>
  <si>
    <t>Kortikosteroidid</t>
  </si>
  <si>
    <t>C05AA82</t>
  </si>
  <si>
    <t>C05AA84</t>
  </si>
  <si>
    <t>C05AX</t>
  </si>
  <si>
    <t>Teised hemorroidide ja pärakulõhede paikseks raviks kasutatavad ained</t>
  </si>
  <si>
    <t>C05AX81</t>
  </si>
  <si>
    <t>C05AX83</t>
  </si>
  <si>
    <t>C05B</t>
  </si>
  <si>
    <t>VEENILAIENDITE RAVI</t>
  </si>
  <si>
    <t>C05BA</t>
  </si>
  <si>
    <t>Hepariinid või heparinoidid paikseks kasutamiseks</t>
  </si>
  <si>
    <t>C05BA03</t>
  </si>
  <si>
    <t>C05BB</t>
  </si>
  <si>
    <t>Skleroseerivad ained lokaalseks süstimiseks</t>
  </si>
  <si>
    <t>C05BB02</t>
  </si>
  <si>
    <t>C05C</t>
  </si>
  <si>
    <t>KAPILLAARE STABILISEERIVAD AINED</t>
  </si>
  <si>
    <t>C05CA</t>
  </si>
  <si>
    <t>Bioflavonoidid</t>
  </si>
  <si>
    <t>C05CA01</t>
  </si>
  <si>
    <t>C05CA03</t>
  </si>
  <si>
    <t>C05CA04</t>
  </si>
  <si>
    <t>C05CA86</t>
  </si>
  <si>
    <t>C07</t>
  </si>
  <si>
    <t>BEETABLOKAATORID</t>
  </si>
  <si>
    <t>C07A</t>
  </si>
  <si>
    <t>C07AA</t>
  </si>
  <si>
    <t>Mitteselektiivsed beetablokaatorid</t>
  </si>
  <si>
    <t>C07AA05</t>
  </si>
  <si>
    <t>C07AA07</t>
  </si>
  <si>
    <t>C07AB</t>
  </si>
  <si>
    <t>Selektiivsed beetablokaatorid</t>
  </si>
  <si>
    <t>C07AB03</t>
  </si>
  <si>
    <t>C07AB07</t>
  </si>
  <si>
    <t>C07AG</t>
  </si>
  <si>
    <t>Alfa- ja beetablokaatorid</t>
  </si>
  <si>
    <t>C07AG02</t>
  </si>
  <si>
    <t>C08</t>
  </si>
  <si>
    <t>KALTSIUMIKANALI BLOKAATORID</t>
  </si>
  <si>
    <t>C08C</t>
  </si>
  <si>
    <t>PEAMISELT VASKULAARSE TOIMEGA SELEKTIIVSED KALTSIUMIKANALI BLOKAATORID</t>
  </si>
  <si>
    <t>C08CA</t>
  </si>
  <si>
    <t>Dihüdropüridiini derivaadid</t>
  </si>
  <si>
    <t>C08CA02</t>
  </si>
  <si>
    <t>C08CA05</t>
  </si>
  <si>
    <t>C08CA06</t>
  </si>
  <si>
    <t>C08CA08</t>
  </si>
  <si>
    <t>C08CA09</t>
  </si>
  <si>
    <t>C08CA13</t>
  </si>
  <si>
    <t>C08D</t>
  </si>
  <si>
    <t>OTSESE KARDIOLOOGILISE TOIMEGA SELEKTIIVSED KALTSIUMIKANALI BLOKAATORID</t>
  </si>
  <si>
    <t>C08DA</t>
  </si>
  <si>
    <t>Fenüülalküülamiini derivaadid</t>
  </si>
  <si>
    <t>C08DA01</t>
  </si>
  <si>
    <t>C08DB</t>
  </si>
  <si>
    <t>Bensotiasepiini derivaadid</t>
  </si>
  <si>
    <t>C08DB01</t>
  </si>
  <si>
    <t>C09</t>
  </si>
  <si>
    <t>RENIIN-ANGIOTENSIINSÜSTEEMI TOIMIVAD AINED</t>
  </si>
  <si>
    <t>C09A</t>
  </si>
  <si>
    <t>ANGIOTENSIINI KONVERTEERIVA ENSÜÜMI INHIBIITORID</t>
  </si>
  <si>
    <t>C09AA</t>
  </si>
  <si>
    <t>Angiotensiini konverteeriva ensüümi inhibiitorid</t>
  </si>
  <si>
    <t>C09AA02</t>
  </si>
  <si>
    <t>C09AA09</t>
  </si>
  <si>
    <t>C09AA10</t>
  </si>
  <si>
    <t>C09B</t>
  </si>
  <si>
    <t>ANGIOTENSIINI KONVERTEERIVA ENSÜÜMI INHIBIITORITE KOMBINATSIOONID</t>
  </si>
  <si>
    <t>C09BA</t>
  </si>
  <si>
    <t>Angiotensiini konverteeriva ensüümi inhibiitorid ja diureetikumid</t>
  </si>
  <si>
    <t>C09BA81</t>
  </si>
  <si>
    <t>C09BA84</t>
  </si>
  <si>
    <t>C09BA87</t>
  </si>
  <si>
    <t>C09BB</t>
  </si>
  <si>
    <t>Angiotensiini konverteeriva ensüümi inhibiitorid ja kaltsiumikanali blokaatorid</t>
  </si>
  <si>
    <t>C09BB03</t>
  </si>
  <si>
    <t>C09BB07</t>
  </si>
  <si>
    <t>C09BB10</t>
  </si>
  <si>
    <t>C09BX</t>
  </si>
  <si>
    <t>Angiotensiini konverteeriva ensüümi inhibiitorite teised kombinatsioonid</t>
  </si>
  <si>
    <t>C09C</t>
  </si>
  <si>
    <t>C09CA</t>
  </si>
  <si>
    <t>C09CA01</t>
  </si>
  <si>
    <t>C09CA03</t>
  </si>
  <si>
    <t>C09CA08</t>
  </si>
  <si>
    <t>C09D</t>
  </si>
  <si>
    <t>C09DA</t>
  </si>
  <si>
    <t>C09DA80</t>
  </si>
  <si>
    <t>C09DA82</t>
  </si>
  <si>
    <t>C09DA84</t>
  </si>
  <si>
    <t>C09DA86</t>
  </si>
  <si>
    <t>C09DB</t>
  </si>
  <si>
    <t>C09DB07</t>
  </si>
  <si>
    <t>C09DX</t>
  </si>
  <si>
    <t>C09DX01</t>
  </si>
  <si>
    <t>C09DX03</t>
  </si>
  <si>
    <t>C09DX04</t>
  </si>
  <si>
    <t>C10</t>
  </si>
  <si>
    <t>LIPIIDISISALDUST MUUTVAD AINED</t>
  </si>
  <si>
    <t>C10A</t>
  </si>
  <si>
    <t>C10AA</t>
  </si>
  <si>
    <t>HMG-CoA-reduktaasi inhibiitorid</t>
  </si>
  <si>
    <t>C10AA01</t>
  </si>
  <si>
    <t>C10AA03</t>
  </si>
  <si>
    <t>C10AA04</t>
  </si>
  <si>
    <t>C10AB</t>
  </si>
  <si>
    <t>Fibraadid</t>
  </si>
  <si>
    <t>C10AB02</t>
  </si>
  <si>
    <t>C10AC</t>
  </si>
  <si>
    <t>Sapphappeid väljutavad ained</t>
  </si>
  <si>
    <t>C10AC01</t>
  </si>
  <si>
    <t>C10AX</t>
  </si>
  <si>
    <t>Teised lipiidisisaldust muutvad ained</t>
  </si>
  <si>
    <t>C10AX09</t>
  </si>
  <si>
    <t>C10AX14</t>
  </si>
  <si>
    <t>C10AX80</t>
  </si>
  <si>
    <t>C10B</t>
  </si>
  <si>
    <t>LIPIIDISISALDUST MUUTVATE AINETE KOMBINATSIOONID</t>
  </si>
  <si>
    <t>C10BA</t>
  </si>
  <si>
    <t>Erinevate lipiidisisaldust muutvata ainete kombinatsioonid</t>
  </si>
  <si>
    <t>C10BA05</t>
  </si>
  <si>
    <t>C10BA06</t>
  </si>
  <si>
    <t>C10BX</t>
  </si>
  <si>
    <t>Lipiidisisaldust muutvate ainete kombinatsioonid teiste ainetega</t>
  </si>
  <si>
    <t>C10BX11</t>
  </si>
  <si>
    <t>C10BX13</t>
  </si>
  <si>
    <t>D</t>
  </si>
  <si>
    <t>DERMATOLOOGIAS KASUTATAVAD AINED</t>
  </si>
  <si>
    <t>D01</t>
  </si>
  <si>
    <t>SEENEVASTASED AINED DERMATOLOOGILISEKS KASUTAMISEKS</t>
  </si>
  <si>
    <t>D01A</t>
  </si>
  <si>
    <t>SEENEVASTASED AINED PAIKSEKS KASUTAMISEKS</t>
  </si>
  <si>
    <t>D01AC</t>
  </si>
  <si>
    <t>Imidasooli ja triasooli derivaadid</t>
  </si>
  <si>
    <t>D01AC01</t>
  </si>
  <si>
    <t>D01AC05</t>
  </si>
  <si>
    <t>D01AC08</t>
  </si>
  <si>
    <t>D01AC80</t>
  </si>
  <si>
    <t>D01AC81</t>
  </si>
  <si>
    <t>D01AE</t>
  </si>
  <si>
    <t>Teised seenevastased ained paikseks kasutamiseks</t>
  </si>
  <si>
    <t>D01AE15</t>
  </si>
  <si>
    <t>D01AE16</t>
  </si>
  <si>
    <t>D01AE22</t>
  </si>
  <si>
    <t>D01B</t>
  </si>
  <si>
    <t>SEENEVASTASED AINED SÜSTEEMSEKS KASUTAMISEKS</t>
  </si>
  <si>
    <t>D01BA</t>
  </si>
  <si>
    <t>Seenevastased ained süsteemseks kasutamiseks</t>
  </si>
  <si>
    <t>D01BA01</t>
  </si>
  <si>
    <t>D02</t>
  </si>
  <si>
    <t>PEHMENDAVAD JA KAITSVAD AINED</t>
  </si>
  <si>
    <t>D02B</t>
  </si>
  <si>
    <t>UV-KIIRGUSE EEST KAITSVAD AINED</t>
  </si>
  <si>
    <t>D02BA</t>
  </si>
  <si>
    <t>UV-kiirguse eest kaitsvad preparaadid paikseks kasutamiseks</t>
  </si>
  <si>
    <t>D02BA01</t>
  </si>
  <si>
    <t>D03</t>
  </si>
  <si>
    <t>PREPARAADID HAAVADE JA HAAVANDITE RAVIKS</t>
  </si>
  <si>
    <t>D03A</t>
  </si>
  <si>
    <t>ARMISTUMIST SOODUSTAVAD AINED</t>
  </si>
  <si>
    <t>D03AX</t>
  </si>
  <si>
    <t>Teised armistumist soodustavad ained</t>
  </si>
  <si>
    <t>D03AX03</t>
  </si>
  <si>
    <t>D03AX81</t>
  </si>
  <si>
    <t>D03AX83</t>
  </si>
  <si>
    <t>D04</t>
  </si>
  <si>
    <t>SÜGELUSVASTASED AINED, K.A ANTIHISTAMIINSED AINED, ANESTEETIKUMID JT</t>
  </si>
  <si>
    <t>D04A</t>
  </si>
  <si>
    <t>D04AA</t>
  </si>
  <si>
    <t>Antihistamiinsed ained paikseks kasutamiseks</t>
  </si>
  <si>
    <t>D04AA13</t>
  </si>
  <si>
    <t>D05</t>
  </si>
  <si>
    <t>PSORIAASIVASTASED AINED</t>
  </si>
  <si>
    <t>D05A</t>
  </si>
  <si>
    <t>PSORIAASIVASTASED AINED PAIKSEKS KASUTAMISEKS</t>
  </si>
  <si>
    <t>D05AX</t>
  </si>
  <si>
    <t>Teised psoriaasivastased ained paikseks kasutamiseks</t>
  </si>
  <si>
    <t>D05B</t>
  </si>
  <si>
    <t>PSORIAASIVASTASED AINED SÜSTEEMSEKS KASUTAMISEKS</t>
  </si>
  <si>
    <t>D05BB</t>
  </si>
  <si>
    <t>Retinoidid psoriaasi raviks</t>
  </si>
  <si>
    <t>D05BB02</t>
  </si>
  <si>
    <t>D06</t>
  </si>
  <si>
    <t>ANTIBIOOTIKUMID JA KEMOTERAPEUTIKUMID DERMATOLOOGILISEKS KASUTAMISEKS</t>
  </si>
  <si>
    <t>D06A</t>
  </si>
  <si>
    <t>ANTIBIOOTIKUMID PAIKSEKS KASUTAMISEKS</t>
  </si>
  <si>
    <t>D06AX</t>
  </si>
  <si>
    <t>Teised antibiootikumid paikseks kasutamiseks</t>
  </si>
  <si>
    <t>D06AX01</t>
  </si>
  <si>
    <t>D06AX09</t>
  </si>
  <si>
    <t>D06AX80</t>
  </si>
  <si>
    <t>D06B</t>
  </si>
  <si>
    <t>KEMOTERAPEUTIKUMID PAIKSEKS KASUTAMISEKS</t>
  </si>
  <si>
    <t>D06BA</t>
  </si>
  <si>
    <t>D06BA01</t>
  </si>
  <si>
    <t>D06BB</t>
  </si>
  <si>
    <t>Viirusvastased ained</t>
  </si>
  <si>
    <t>D06BB03</t>
  </si>
  <si>
    <t>D06BB04</t>
  </si>
  <si>
    <t>D06BB06</t>
  </si>
  <si>
    <t>D06BB10</t>
  </si>
  <si>
    <t>D06BB81</t>
  </si>
  <si>
    <t>D06BX</t>
  </si>
  <si>
    <t>Teised kemoterapeutikumid</t>
  </si>
  <si>
    <t>D06BX01</t>
  </si>
  <si>
    <t>D07</t>
  </si>
  <si>
    <t>KORTIKOSTEROIDID DERMATOLOOGILISEKS KASUTAMISEKS</t>
  </si>
  <si>
    <t>D07A</t>
  </si>
  <si>
    <t>KORTIKOSTEROIDID</t>
  </si>
  <si>
    <t>D07AA</t>
  </si>
  <si>
    <t>D07AA02</t>
  </si>
  <si>
    <t>D07AB</t>
  </si>
  <si>
    <t>D07AB09</t>
  </si>
  <si>
    <t>D07AC</t>
  </si>
  <si>
    <t>D07AC01</t>
  </si>
  <si>
    <t>D07AC04</t>
  </si>
  <si>
    <t>D07AC13</t>
  </si>
  <si>
    <t>D07AC14</t>
  </si>
  <si>
    <t>D07AC17</t>
  </si>
  <si>
    <t>D07AD</t>
  </si>
  <si>
    <t>D07AD01</t>
  </si>
  <si>
    <t>D07B</t>
  </si>
  <si>
    <t>KORTIKOSTEROIDIDE JA ANTISEPTILISTE AINETE KOMBINATSIOONID</t>
  </si>
  <si>
    <t>D07BA</t>
  </si>
  <si>
    <t>Kortikosteroidid, nõrgad, kombinatsioonid antiseptiliste ainetega</t>
  </si>
  <si>
    <t>D07BA80</t>
  </si>
  <si>
    <t>D07BC</t>
  </si>
  <si>
    <t>Kortikosteroidid, tugevad, kombinatsioonid antiseptiliste ainetega</t>
  </si>
  <si>
    <t>D07BC80</t>
  </si>
  <si>
    <t>D07C</t>
  </si>
  <si>
    <t>KORTIKOSTEROIDIDE JA ANTIBIOOTIKUMIDE KOMBINATSIOONID</t>
  </si>
  <si>
    <t>D07CA</t>
  </si>
  <si>
    <t>Korikosteroidid, nõrgad, kombinatsioonid antibiootikumidega</t>
  </si>
  <si>
    <t>D07CA83</t>
  </si>
  <si>
    <t>D07CC</t>
  </si>
  <si>
    <t>Kortikosteroidid, tugevad, kombinatsioonid antibiootikumidega</t>
  </si>
  <si>
    <t>D07CC80</t>
  </si>
  <si>
    <t>D07X</t>
  </si>
  <si>
    <t>KORTIKOSTEROIDIDE TEISED KOMBINATSIOONID</t>
  </si>
  <si>
    <t>D07XA</t>
  </si>
  <si>
    <t>Kortikosteroidid, nõrgad, teised kombinatsioonid</t>
  </si>
  <si>
    <t>D07XA81</t>
  </si>
  <si>
    <t>D08</t>
  </si>
  <si>
    <t>ANTISEPTILISED JA DESINFITSEERIVAD AINED</t>
  </si>
  <si>
    <t>D08A</t>
  </si>
  <si>
    <t>D08AG</t>
  </si>
  <si>
    <t>Joodipreparaadid</t>
  </si>
  <si>
    <t>D08AG02</t>
  </si>
  <si>
    <t>D08AG03</t>
  </si>
  <si>
    <t>D08AJ</t>
  </si>
  <si>
    <t>Kvaternaarsed ammooniumiühendid</t>
  </si>
  <si>
    <t>D08AJ81</t>
  </si>
  <si>
    <t>D08AX</t>
  </si>
  <si>
    <t>Teised antiseptilised ja desinfitseerivad ained</t>
  </si>
  <si>
    <t>D08AX82</t>
  </si>
  <si>
    <t>D08AX83</t>
  </si>
  <si>
    <t>D10</t>
  </si>
  <si>
    <t>AKNEVASTASED PREPARAADID</t>
  </si>
  <si>
    <t>D10A</t>
  </si>
  <si>
    <t>AKNEVASTASED PREPARAADID PAIKSEKS KASUTAMISEKS</t>
  </si>
  <si>
    <t>D10AD</t>
  </si>
  <si>
    <t>Retinoidid akne paikseks raviks</t>
  </si>
  <si>
    <t>D10AD01</t>
  </si>
  <si>
    <t>D10AD03</t>
  </si>
  <si>
    <t>D10AF</t>
  </si>
  <si>
    <t>Infektsioonivastased ained akne raviks</t>
  </si>
  <si>
    <t>D10AF01</t>
  </si>
  <si>
    <t>D10AF02</t>
  </si>
  <si>
    <t>D10AF81</t>
  </si>
  <si>
    <t>D10AX</t>
  </si>
  <si>
    <t>Teised aknevastased preparaadid paikseks kasutamiseks</t>
  </si>
  <si>
    <t>D10AX03</t>
  </si>
  <si>
    <t>D10B</t>
  </si>
  <si>
    <t>AKNEVASTASED PREPARAADID SÜSTEEMSEKS KASUTAMISEKS</t>
  </si>
  <si>
    <t>D10BA</t>
  </si>
  <si>
    <t>Retinoidid akne raviks</t>
  </si>
  <si>
    <t>D10BA01</t>
  </si>
  <si>
    <t>D11</t>
  </si>
  <si>
    <t>TEISED DERMATOLOOGILISED PREPARAADID</t>
  </si>
  <si>
    <t>D11A</t>
  </si>
  <si>
    <t>D11AF</t>
  </si>
  <si>
    <t>Soolatüüka- ja konnasilmavastased preparaadid</t>
  </si>
  <si>
    <t>D11AF80</t>
  </si>
  <si>
    <t>D11AH</t>
  </si>
  <si>
    <t>Dermatiidi raviks kasutatavad ained, v.a. kortikosteroidid</t>
  </si>
  <si>
    <t>D11AH01</t>
  </si>
  <si>
    <t>D11AX</t>
  </si>
  <si>
    <t>Teised dermatoloogilised preparaadid</t>
  </si>
  <si>
    <t>D11AX10</t>
  </si>
  <si>
    <t>D11AX22</t>
  </si>
  <si>
    <t>D11AX82</t>
  </si>
  <si>
    <t>G</t>
  </si>
  <si>
    <t>UROGENITAALSÜSTEEM JA SUGUHORMOONID</t>
  </si>
  <si>
    <t>G01</t>
  </si>
  <si>
    <t>GÜNEKOLOOGIAS KASUTATAVAD ANTISEPTILISED JA INFEKTSIOONIVASTASED AINED</t>
  </si>
  <si>
    <t>G01A</t>
  </si>
  <si>
    <t>INFEKTSIOONIVASTASTE JA ANTISEPTILISTE AINETE KOMBINATSIOONID, V.A KORTIKOSTEROIDIDEGA</t>
  </si>
  <si>
    <t>G01AA</t>
  </si>
  <si>
    <t>G01AA10</t>
  </si>
  <si>
    <t>G01AC</t>
  </si>
  <si>
    <t>Kinoliini derivaadid</t>
  </si>
  <si>
    <t>G01AC05</t>
  </si>
  <si>
    <t>G01AF</t>
  </si>
  <si>
    <t>Imidasooli derivaadid</t>
  </si>
  <si>
    <t>G01AF01</t>
  </si>
  <si>
    <t>G01AF02</t>
  </si>
  <si>
    <t>G01AF05</t>
  </si>
  <si>
    <t>G01AF12</t>
  </si>
  <si>
    <t>G01AF19</t>
  </si>
  <si>
    <t>G02</t>
  </si>
  <si>
    <t>TEISED GÜNEKOLOOGIAS KASUTATAVAD AINED</t>
  </si>
  <si>
    <t>G02A</t>
  </si>
  <si>
    <t>EMAKA LIHASTOONUST TÕSTVAD AINED</t>
  </si>
  <si>
    <t>G02AB</t>
  </si>
  <si>
    <t>Tungaltera alkaloidid</t>
  </si>
  <si>
    <t>G02AB01</t>
  </si>
  <si>
    <t>G02AD</t>
  </si>
  <si>
    <t>G02AD02</t>
  </si>
  <si>
    <t>G02AD06</t>
  </si>
  <si>
    <t>G02B</t>
  </si>
  <si>
    <t>PAIKSELT KASUTATAVAD KONTRATSEPTIIVID</t>
  </si>
  <si>
    <t>G02BA</t>
  </si>
  <si>
    <t>Emakasisesed kontratseptiivid</t>
  </si>
  <si>
    <t>G02BB</t>
  </si>
  <si>
    <t>Vaginaalsed kontratseptiivid</t>
  </si>
  <si>
    <t>G02BB81</t>
  </si>
  <si>
    <t>G02C</t>
  </si>
  <si>
    <t>G02CA</t>
  </si>
  <si>
    <t>Sünnitegevust pärssivad sümpatomimeetikumid</t>
  </si>
  <si>
    <t>G02CA80</t>
  </si>
  <si>
    <t>G02CB</t>
  </si>
  <si>
    <t>Prolaktiini inhibiitorid</t>
  </si>
  <si>
    <t>G02CB01</t>
  </si>
  <si>
    <t>G02CB03</t>
  </si>
  <si>
    <t>G02CX</t>
  </si>
  <si>
    <t>Teised günekoloogilised preparaadid</t>
  </si>
  <si>
    <t>G02CX03</t>
  </si>
  <si>
    <t>G02CX04</t>
  </si>
  <si>
    <t>G03</t>
  </si>
  <si>
    <t>SUGUHORMOONID JA GENITAALSÜSTEEMI MODULAATORID</t>
  </si>
  <si>
    <t>G03A</t>
  </si>
  <si>
    <t>HORMONAALSED KONTRATSEPTIIVID SÜSTEEMSEKS KASUTAMISEKS</t>
  </si>
  <si>
    <t>G03AA</t>
  </si>
  <si>
    <t>Gestageenide ja östrogeenide fikseeritud kombinatsioonid</t>
  </si>
  <si>
    <t>G03AA07</t>
  </si>
  <si>
    <t>G03AA09</t>
  </si>
  <si>
    <t>G03AA10</t>
  </si>
  <si>
    <t>G03AA14</t>
  </si>
  <si>
    <t>G03AA15</t>
  </si>
  <si>
    <t>G03AA16</t>
  </si>
  <si>
    <t>G03AA18</t>
  </si>
  <si>
    <t>G03AB</t>
  </si>
  <si>
    <t>Gestageenide ja östrogeenide muutuvad kombinatsioonid</t>
  </si>
  <si>
    <t>G03AB08</t>
  </si>
  <si>
    <t>G03AC</t>
  </si>
  <si>
    <t>Gestageenid</t>
  </si>
  <si>
    <t>G03AC09</t>
  </si>
  <si>
    <t>G03AC10</t>
  </si>
  <si>
    <t>G03AD</t>
  </si>
  <si>
    <t>Hädaabi kontratseptiivid</t>
  </si>
  <si>
    <t>G03AD01</t>
  </si>
  <si>
    <t>G03AD02</t>
  </si>
  <si>
    <t>G03B</t>
  </si>
  <si>
    <t>ANDROGEENID</t>
  </si>
  <si>
    <t>G03BA</t>
  </si>
  <si>
    <t>3-oksoandrosteen-4-derivaadid</t>
  </si>
  <si>
    <t>G03BA03</t>
  </si>
  <si>
    <t>G03C</t>
  </si>
  <si>
    <t>ÖSTROGEENID</t>
  </si>
  <si>
    <t>G03CA</t>
  </si>
  <si>
    <t>Looduslikud ja poolsünteetilised östrogeenid</t>
  </si>
  <si>
    <t>G03CA04</t>
  </si>
  <si>
    <t>G03CA80</t>
  </si>
  <si>
    <t>G03CX</t>
  </si>
  <si>
    <t>Teised östrogeenid</t>
  </si>
  <si>
    <t>G03CX01</t>
  </si>
  <si>
    <t>G03D</t>
  </si>
  <si>
    <t>GESTAGEENID</t>
  </si>
  <si>
    <t>G03DA</t>
  </si>
  <si>
    <t>Pregneen-4-derivaadid</t>
  </si>
  <si>
    <t>G03DA02</t>
  </si>
  <si>
    <t>G03DA04</t>
  </si>
  <si>
    <t>G03DB</t>
  </si>
  <si>
    <t>Pregnadieeni derivaadid</t>
  </si>
  <si>
    <t>G03DB08</t>
  </si>
  <si>
    <t>G03F</t>
  </si>
  <si>
    <t>GESTAGEENIDE JA ÖSTROGEENIDE KOMBINATSIOONID</t>
  </si>
  <si>
    <t>G03FA</t>
  </si>
  <si>
    <t>G03FA01</t>
  </si>
  <si>
    <t>G03FA17</t>
  </si>
  <si>
    <t>G03FB</t>
  </si>
  <si>
    <t>G03FB05</t>
  </si>
  <si>
    <t>G03G</t>
  </si>
  <si>
    <t>GONADOTROPIINID JA TEISED OVULATSIOONI STIMULEERIVAD AINED</t>
  </si>
  <si>
    <t>G03GA</t>
  </si>
  <si>
    <t>Gonadotropiinid</t>
  </si>
  <si>
    <t>G03GA02</t>
  </si>
  <si>
    <t>G03GA07</t>
  </si>
  <si>
    <t>G03GA10</t>
  </si>
  <si>
    <t>G03GB</t>
  </si>
  <si>
    <t>Sünteetilised ovulatsiooni stimuleerivad ained</t>
  </si>
  <si>
    <t>G03GB02</t>
  </si>
  <si>
    <t>G03H</t>
  </si>
  <si>
    <t>ANTIANDROGEENID</t>
  </si>
  <si>
    <t>G03HA</t>
  </si>
  <si>
    <t>Antiandrogeenid</t>
  </si>
  <si>
    <t>G03HA01</t>
  </si>
  <si>
    <t>G03HB</t>
  </si>
  <si>
    <t>Antiandrogeenid ja östrogeenid</t>
  </si>
  <si>
    <t>G03HB01</t>
  </si>
  <si>
    <t>G03X</t>
  </si>
  <si>
    <t>TEISED SUGUHORMOONID JA GENITAALSÜSTEEMI MODULAATORID</t>
  </si>
  <si>
    <t>G03XB</t>
  </si>
  <si>
    <t>Progesterooniretseptorite modulaatorid</t>
  </si>
  <si>
    <t>G03XB01</t>
  </si>
  <si>
    <t>G04</t>
  </si>
  <si>
    <t>UROLOOGIAS KASUTATAVAD AINED</t>
  </si>
  <si>
    <t>G04B</t>
  </si>
  <si>
    <t>G04BC</t>
  </si>
  <si>
    <t>Neerukivide lahustajad</t>
  </si>
  <si>
    <t>G04BC81</t>
  </si>
  <si>
    <t>G04BD</t>
  </si>
  <si>
    <t>Sagekusesuse ning kusepidamatuse raviks kasutatavad ained</t>
  </si>
  <si>
    <t>G04BD04</t>
  </si>
  <si>
    <t>G04BD07</t>
  </si>
  <si>
    <t>G04BD08</t>
  </si>
  <si>
    <t>G04BD09</t>
  </si>
  <si>
    <t>G04BD12</t>
  </si>
  <si>
    <t>G04BE</t>
  </si>
  <si>
    <t>Erektsioonihäirete korral kasutatavad ained</t>
  </si>
  <si>
    <t>G04BE01</t>
  </si>
  <si>
    <t>G04BE03</t>
  </si>
  <si>
    <t>G04BE08</t>
  </si>
  <si>
    <t>G04BE09</t>
  </si>
  <si>
    <t>G04BE10</t>
  </si>
  <si>
    <t>G04BX</t>
  </si>
  <si>
    <t>Teised uroloogias kasutatavad ained</t>
  </si>
  <si>
    <t>G04BX14</t>
  </si>
  <si>
    <t>G04BX80</t>
  </si>
  <si>
    <t>G04C</t>
  </si>
  <si>
    <t>EESNÄÄRME HEALOOMULISE HÜPERTROOFIA KORRAL KASUTATAVAD AINED</t>
  </si>
  <si>
    <t>G04CA</t>
  </si>
  <si>
    <t>G04CA01</t>
  </si>
  <si>
    <t>G04CA04</t>
  </si>
  <si>
    <t>G04CA52</t>
  </si>
  <si>
    <t>G04CA53</t>
  </si>
  <si>
    <t>G04CB</t>
  </si>
  <si>
    <t>Testosteroon-5-alfareduktaasi inhibiitorid</t>
  </si>
  <si>
    <t>G04CB01</t>
  </si>
  <si>
    <t>G04CB02</t>
  </si>
  <si>
    <t>G04CX</t>
  </si>
  <si>
    <t>Teised eesnäärme healoomulise hüpertroofia korral kasutatavad ained</t>
  </si>
  <si>
    <t>G04CX02</t>
  </si>
  <si>
    <t>H</t>
  </si>
  <si>
    <t>SÜSTEEMSED HORMOONPREPARAADID, V.A SUGUHORMOONID JA INSULIINID</t>
  </si>
  <si>
    <t>H01</t>
  </si>
  <si>
    <t>HÜPOFÜÜSI JA HÜPOTALAMUSE HORMOONID JA NENDE ANALOOGID</t>
  </si>
  <si>
    <t>H01A</t>
  </si>
  <si>
    <t>HÜPOFÜÜSI EESSAGARA HORMOONID JA NENDE ANALOOGID</t>
  </si>
  <si>
    <t>H01AA</t>
  </si>
  <si>
    <t>H01AA02</t>
  </si>
  <si>
    <t>H01AB</t>
  </si>
  <si>
    <t>Türeotropiin</t>
  </si>
  <si>
    <t>H01AB01</t>
  </si>
  <si>
    <t>H01AC</t>
  </si>
  <si>
    <t>Somatotropiin ja selle agonistid</t>
  </si>
  <si>
    <t>H01AC08</t>
  </si>
  <si>
    <t>H01AX</t>
  </si>
  <si>
    <t>Teised hüpofüüsi eessagara hormoonid ja nende analoogid</t>
  </si>
  <si>
    <t>H01B</t>
  </si>
  <si>
    <t>HÜPOFÜÜSI TAGASAGARA HORMOONID</t>
  </si>
  <si>
    <t>H01BA</t>
  </si>
  <si>
    <t>Vasopressiin ja selle analoogid</t>
  </si>
  <si>
    <t>H01BA01</t>
  </si>
  <si>
    <t>H01BA02</t>
  </si>
  <si>
    <t>H01BB</t>
  </si>
  <si>
    <t>Oksütotsiin ja selle analoogid</t>
  </si>
  <si>
    <t>H01BB01</t>
  </si>
  <si>
    <t>H01BB02</t>
  </si>
  <si>
    <t>H01BB03</t>
  </si>
  <si>
    <t>H01C</t>
  </si>
  <si>
    <t>HÜPOTALAMUSE HORMOONID</t>
  </si>
  <si>
    <t>H01CA</t>
  </si>
  <si>
    <t>Gonadotropiini vabastavad hormoonid</t>
  </si>
  <si>
    <t>H01CA01</t>
  </si>
  <si>
    <t>H01CB</t>
  </si>
  <si>
    <t>Somatostatiin ja selle analoogid</t>
  </si>
  <si>
    <t>H01CB02</t>
  </si>
  <si>
    <t>H01CB05</t>
  </si>
  <si>
    <t>H01CC</t>
  </si>
  <si>
    <t>Antigonadotropiini vabastavad hormoonid</t>
  </si>
  <si>
    <t>H01CC02</t>
  </si>
  <si>
    <t>H02</t>
  </si>
  <si>
    <t>KORTIKOSTEROIDID SÜSTEEMSEKS KASUTAMISEKS</t>
  </si>
  <si>
    <t>H02A</t>
  </si>
  <si>
    <t>H02AA</t>
  </si>
  <si>
    <t>Mineralokortikoidid</t>
  </si>
  <si>
    <t>H02AA02</t>
  </si>
  <si>
    <t>H02AB</t>
  </si>
  <si>
    <t>Glükokortikoidid</t>
  </si>
  <si>
    <t>H02AB01</t>
  </si>
  <si>
    <t>H02AB02</t>
  </si>
  <si>
    <t>H02AB04</t>
  </si>
  <si>
    <t>H02AB06</t>
  </si>
  <si>
    <t>H02AB08</t>
  </si>
  <si>
    <t>H02AB09</t>
  </si>
  <si>
    <t>H02AB13</t>
  </si>
  <si>
    <t>H02B</t>
  </si>
  <si>
    <t>KORTIKOSTEROIDIDE KOMBINATSIOONID SÜSTEEMSEKS KASUTAMISEKS</t>
  </si>
  <si>
    <t>H02BX</t>
  </si>
  <si>
    <t>Kortikosteroidide kombinatsioonid süsteemseks kasutamiseks</t>
  </si>
  <si>
    <t>H02BX80</t>
  </si>
  <si>
    <t>H03</t>
  </si>
  <si>
    <t>KILPNÄÄRME RAVI</t>
  </si>
  <si>
    <t>H03A</t>
  </si>
  <si>
    <t>KILPNÄÄRME PREPARAADID</t>
  </si>
  <si>
    <t>H03AA</t>
  </si>
  <si>
    <t>Kilpnäärme hormoonid</t>
  </si>
  <si>
    <t>H03AA02</t>
  </si>
  <si>
    <t>H03AA04</t>
  </si>
  <si>
    <t>H03B</t>
  </si>
  <si>
    <t>KILPNÄÄRME TALITLUST PÄRSSIVAD PREPARAADID</t>
  </si>
  <si>
    <t>H03BA</t>
  </si>
  <si>
    <t>Tiouratsiilid</t>
  </si>
  <si>
    <t>H03BA02</t>
  </si>
  <si>
    <t>H03BB</t>
  </si>
  <si>
    <t>Väävlit sisaldavad imidasooli derivaadid</t>
  </si>
  <si>
    <t>H03BB02</t>
  </si>
  <si>
    <t>H04</t>
  </si>
  <si>
    <t>PANKREASE HORMOONID</t>
  </si>
  <si>
    <t>H04A</t>
  </si>
  <si>
    <t>GLÜKOGENOLÜÜTILISED HORMOONID</t>
  </si>
  <si>
    <t>H04AA</t>
  </si>
  <si>
    <t>Glükogenolüütilised hormoonid</t>
  </si>
  <si>
    <t>H04AA01</t>
  </si>
  <si>
    <t>H05</t>
  </si>
  <si>
    <t>KALTSIUMI HOMÖOSTAAS</t>
  </si>
  <si>
    <t>H05A</t>
  </si>
  <si>
    <t>KÕRVALKILPNÄÄRME HORMOONID JA NENDE ANALOOGID</t>
  </si>
  <si>
    <t>H05AA</t>
  </si>
  <si>
    <t>Kõrvalkilpnäärme hormoonid ja nende analoogid</t>
  </si>
  <si>
    <t>H05AA02</t>
  </si>
  <si>
    <t>H05B</t>
  </si>
  <si>
    <t>KÕRVALKILPNÄÄRME TALITLUST PÄRSSIVAD AINED</t>
  </si>
  <si>
    <t>H05BX</t>
  </si>
  <si>
    <t>Teised kõrvalkilpnäärme talitlust pärssivad ained</t>
  </si>
  <si>
    <t>H05BX01</t>
  </si>
  <si>
    <t>J</t>
  </si>
  <si>
    <t>INFEKTSIOONIVASTASED AINED SÜSTEEMSEKS KASUTAMISEKS</t>
  </si>
  <si>
    <t>J01</t>
  </si>
  <si>
    <t>ANTIBAKTERIAALSED AINED SÜSTEEMSEKS KASUTAMISEKS</t>
  </si>
  <si>
    <t>J01A</t>
  </si>
  <si>
    <t>TETRATSÜKLIINID</t>
  </si>
  <si>
    <t>J01AA</t>
  </si>
  <si>
    <t>Tetratsükliinid</t>
  </si>
  <si>
    <t>J01AA02</t>
  </si>
  <si>
    <t>J01C</t>
  </si>
  <si>
    <t>BEETALAKTAAMANTIBIOOTIKUMID, PENITSILLIINID</t>
  </si>
  <si>
    <t>J01CA</t>
  </si>
  <si>
    <t>Laia toimespektriga penitsilliinid</t>
  </si>
  <si>
    <t>J01CA01</t>
  </si>
  <si>
    <t>J01CA04</t>
  </si>
  <si>
    <t>J01CE</t>
  </si>
  <si>
    <t>Beetalaktamaastundlikud penitsilliinid</t>
  </si>
  <si>
    <t>J01CE01</t>
  </si>
  <si>
    <t>J01CE02</t>
  </si>
  <si>
    <t>J01CE08</t>
  </si>
  <si>
    <t>J01CE80</t>
  </si>
  <si>
    <t>J01CF</t>
  </si>
  <si>
    <t>Beetalaktamaasresistentsed penitsilliinid</t>
  </si>
  <si>
    <t>J01CF02</t>
  </si>
  <si>
    <t>J01CF04</t>
  </si>
  <si>
    <t>J01CR</t>
  </si>
  <si>
    <t>Penitsilliinide kombinatsioonid, k.a beetalaktamaasi inhibiitorid</t>
  </si>
  <si>
    <t>J01CR02</t>
  </si>
  <si>
    <t>J01CR04</t>
  </si>
  <si>
    <t>J01CR05</t>
  </si>
  <si>
    <t>J01D</t>
  </si>
  <si>
    <t>TEISED BEETALAKTAAMANTIBIOOTIKUMID</t>
  </si>
  <si>
    <t>J01DB</t>
  </si>
  <si>
    <t>Esimese põlvkonna tsefalosporiinid</t>
  </si>
  <si>
    <t>J01DB04</t>
  </si>
  <si>
    <t>J01DB05</t>
  </si>
  <si>
    <t>J01DC</t>
  </si>
  <si>
    <t>Teise põlvkonna tsefalosporiinid</t>
  </si>
  <si>
    <t>J01DC01</t>
  </si>
  <si>
    <t>J01DC02</t>
  </si>
  <si>
    <t>J01DC10</t>
  </si>
  <si>
    <t>J01DD</t>
  </si>
  <si>
    <t>Kolmanda põlvkonna tsefalosporiinid</t>
  </si>
  <si>
    <t>J01DD01</t>
  </si>
  <si>
    <t>J01DD02</t>
  </si>
  <si>
    <t>J01DD04</t>
  </si>
  <si>
    <t>J01DD81</t>
  </si>
  <si>
    <t>J01DE</t>
  </si>
  <si>
    <t>Neljanda põlvkonna tsefalosporiinid</t>
  </si>
  <si>
    <t>J01DE01</t>
  </si>
  <si>
    <t>J01DH</t>
  </si>
  <si>
    <t>Karbapeneemid</t>
  </si>
  <si>
    <t>J01DH02</t>
  </si>
  <si>
    <t>J01DH03</t>
  </si>
  <si>
    <t>J01DH51</t>
  </si>
  <si>
    <t>J01DI</t>
  </si>
  <si>
    <t>Teised tsefalosporiinid ja peneemid</t>
  </si>
  <si>
    <t>J01DI54</t>
  </si>
  <si>
    <t>J01E</t>
  </si>
  <si>
    <t>SULFOONAMIIDID JA TRIMETOPRIM</t>
  </si>
  <si>
    <t>J01EA</t>
  </si>
  <si>
    <t>Trimetoprim ja selle derivaadid</t>
  </si>
  <si>
    <t>J01EA01</t>
  </si>
  <si>
    <t>J01EE</t>
  </si>
  <si>
    <t>Sulfoonamiidide ja trimetoprimi kombinatsioonid, k.a derivaadid</t>
  </si>
  <si>
    <t>J01EE01</t>
  </si>
  <si>
    <t>J01F</t>
  </si>
  <si>
    <t>MAKROLIIDID, LINKOOSAMIIDID JA STREPTOGRAMIINID</t>
  </si>
  <si>
    <t>J01FA</t>
  </si>
  <si>
    <t>Makroliidid</t>
  </si>
  <si>
    <t>J01FA01</t>
  </si>
  <si>
    <t>J01FF</t>
  </si>
  <si>
    <t>Linkoosamiidid</t>
  </si>
  <si>
    <t>J01FF01</t>
  </si>
  <si>
    <t>J01G</t>
  </si>
  <si>
    <t>AMINOGLÜKOSIIDID</t>
  </si>
  <si>
    <t>J01GB</t>
  </si>
  <si>
    <t>Teised aminoglükosiidid</t>
  </si>
  <si>
    <t>J01GB01</t>
  </si>
  <si>
    <t>J01GB03</t>
  </si>
  <si>
    <t>J01GB06</t>
  </si>
  <si>
    <t>J01M</t>
  </si>
  <si>
    <t>KINOLOONID</t>
  </si>
  <si>
    <t>J01MA</t>
  </si>
  <si>
    <t>Fluorokinoloonid</t>
  </si>
  <si>
    <t>J01MA01</t>
  </si>
  <si>
    <t>J01MA02</t>
  </si>
  <si>
    <t>J01MA06</t>
  </si>
  <si>
    <t>J01MA14</t>
  </si>
  <si>
    <t>J01X</t>
  </si>
  <si>
    <t>TEISED ANTIBAKTERIAALSED AINED</t>
  </si>
  <si>
    <t>J01XA</t>
  </si>
  <si>
    <t>Antibakteriaalsed glükopeptiidid</t>
  </si>
  <si>
    <t>J01XA01</t>
  </si>
  <si>
    <t>J01XB</t>
  </si>
  <si>
    <t>Polümüksiinid</t>
  </si>
  <si>
    <t>J01XD</t>
  </si>
  <si>
    <t>J01XD01</t>
  </si>
  <si>
    <t>J01XE</t>
  </si>
  <si>
    <t>Nitrofuraani derivaadid</t>
  </si>
  <si>
    <t>J01XE01</t>
  </si>
  <si>
    <t>J01XX</t>
  </si>
  <si>
    <t>Teised antibakteriaalsed ained</t>
  </si>
  <si>
    <t>J01XX01</t>
  </si>
  <si>
    <t>J01XX05</t>
  </si>
  <si>
    <t>J01XX08</t>
  </si>
  <si>
    <t>J01XX09</t>
  </si>
  <si>
    <t>J02</t>
  </si>
  <si>
    <t>J02A</t>
  </si>
  <si>
    <t>J02AA</t>
  </si>
  <si>
    <t>J02AA01</t>
  </si>
  <si>
    <t>J02AB</t>
  </si>
  <si>
    <t>J02AB02</t>
  </si>
  <si>
    <t>J02AC</t>
  </si>
  <si>
    <t>Triasooli ja tetrasooli derivaadid</t>
  </si>
  <si>
    <t>J02AC01</t>
  </si>
  <si>
    <t>J02AC02</t>
  </si>
  <si>
    <t>J02AC03</t>
  </si>
  <si>
    <t>J02AC04</t>
  </si>
  <si>
    <t>J02AC05</t>
  </si>
  <si>
    <t>J02AX</t>
  </si>
  <si>
    <t>Teised seenevastased ained süsteemseks kasutamiseks</t>
  </si>
  <si>
    <t>J02AX04</t>
  </si>
  <si>
    <t>J02AX06</t>
  </si>
  <si>
    <t>J04</t>
  </si>
  <si>
    <t>MÜKOBAKTERIVASTASED AINED</t>
  </si>
  <si>
    <t>J04A</t>
  </si>
  <si>
    <t>TUBERKULOOSI RAVIKS KASUTATAVAD AINED</t>
  </si>
  <si>
    <t>J04AB</t>
  </si>
  <si>
    <t>J04AC</t>
  </si>
  <si>
    <t>Hüdrasiidid</t>
  </si>
  <si>
    <t>J04AC01</t>
  </si>
  <si>
    <t>J04AK</t>
  </si>
  <si>
    <t>Teised tuberkuloosi raviks kasutatavad ained</t>
  </si>
  <si>
    <t>J04AK01</t>
  </si>
  <si>
    <t>J04AK02</t>
  </si>
  <si>
    <t>J04B</t>
  </si>
  <si>
    <t>LEEPRA RAVIKS KASUTATAVAD AINED</t>
  </si>
  <si>
    <t>J04BA</t>
  </si>
  <si>
    <t>Leepra raviks kasutatavad ained</t>
  </si>
  <si>
    <t>J04BA02</t>
  </si>
  <si>
    <t>J05</t>
  </si>
  <si>
    <t>VIIRUSVASTASED AINED SÜSTEEMSEKS KASUTAMISEKS</t>
  </si>
  <si>
    <t>J05A</t>
  </si>
  <si>
    <t>OTSESE TOIMEGA VIIRUSVASTASED AINED</t>
  </si>
  <si>
    <t>J05AB</t>
  </si>
  <si>
    <t>Nukleosiidid ja nukleotiidid, v.a pöördtranskriptaasi inhibiitorid</t>
  </si>
  <si>
    <t>J05AB01</t>
  </si>
  <si>
    <t>J05AB06</t>
  </si>
  <si>
    <t>J05AB09</t>
  </si>
  <si>
    <t>J05AB11</t>
  </si>
  <si>
    <t>J05AB12</t>
  </si>
  <si>
    <t>J05AB14</t>
  </si>
  <si>
    <t>J05AE</t>
  </si>
  <si>
    <t>Proteaasi inhibiitorid</t>
  </si>
  <si>
    <t>J05AE03</t>
  </si>
  <si>
    <t>J05AE10</t>
  </si>
  <si>
    <t>J05AE30</t>
  </si>
  <si>
    <t>J05AF</t>
  </si>
  <si>
    <t>Nukleosiidsed ja nukleotiidsed pöördtranskriptaasi inhibiitorid</t>
  </si>
  <si>
    <t>J05AF01</t>
  </si>
  <si>
    <t>J05AF05</t>
  </si>
  <si>
    <t>J05AF06</t>
  </si>
  <si>
    <t>J05AF07</t>
  </si>
  <si>
    <t>J05AF10</t>
  </si>
  <si>
    <t>J05AF13</t>
  </si>
  <si>
    <t>J05AG</t>
  </si>
  <si>
    <t>Mittenukleosiidsed pöördtranskriptaasi inhibiitorid</t>
  </si>
  <si>
    <t>J05AG05</t>
  </si>
  <si>
    <t>J05AG06</t>
  </si>
  <si>
    <t>J05AH</t>
  </si>
  <si>
    <t>Neuraminidaasi inhibiitorid</t>
  </si>
  <si>
    <t>J05AH02</t>
  </si>
  <si>
    <t>J05AJ</t>
  </si>
  <si>
    <t>Integraasi inhibiitorid</t>
  </si>
  <si>
    <t>J05AJ01</t>
  </si>
  <si>
    <t>J05AJ03</t>
  </si>
  <si>
    <t>J05AP</t>
  </si>
  <si>
    <t>Viirusvastased ained HCV-infektsiooni raviks</t>
  </si>
  <si>
    <t>J05AR</t>
  </si>
  <si>
    <t>Viirusvastaste ainete kombinatsioonid HIV-infektsiooni raviks</t>
  </si>
  <si>
    <t>J05AR02</t>
  </si>
  <si>
    <t>J05AR03</t>
  </si>
  <si>
    <t>J05AR06</t>
  </si>
  <si>
    <t>J05AR10</t>
  </si>
  <si>
    <t>J05AR13</t>
  </si>
  <si>
    <t>J05AR20</t>
  </si>
  <si>
    <t>J05AX</t>
  </si>
  <si>
    <t>Teised viirusvastased ained</t>
  </si>
  <si>
    <t>J05AX10</t>
  </si>
  <si>
    <t>J06</t>
  </si>
  <si>
    <t>IMMUUNSEERUMID JA IMMUNOGLOBULIINID</t>
  </si>
  <si>
    <t>J06A</t>
  </si>
  <si>
    <t>IMMUUNSEERUMID</t>
  </si>
  <si>
    <t>J06AA</t>
  </si>
  <si>
    <t>Immuunseerumid</t>
  </si>
  <si>
    <t>J06AA03</t>
  </si>
  <si>
    <t>J06AA04</t>
  </si>
  <si>
    <t>J06B</t>
  </si>
  <si>
    <t>IMMUNOGLOBULIINID</t>
  </si>
  <si>
    <t>J06BA</t>
  </si>
  <si>
    <t>Inimese normaalimmunoglobuliinid</t>
  </si>
  <si>
    <t>J06BA01</t>
  </si>
  <si>
    <t>J06BB</t>
  </si>
  <si>
    <t>Spetsiifilised immunoglobuliinid</t>
  </si>
  <si>
    <t>J06BB01</t>
  </si>
  <si>
    <t>J06BB02</t>
  </si>
  <si>
    <t>J06BB03</t>
  </si>
  <si>
    <t>J06BD</t>
  </si>
  <si>
    <t>Viirusvastased monoklonaalsed antikehad</t>
  </si>
  <si>
    <t>J06BD01</t>
  </si>
  <si>
    <t>J07</t>
  </si>
  <si>
    <t>VAKTSIINID</t>
  </si>
  <si>
    <t>J07A</t>
  </si>
  <si>
    <t>BAKTERIAALSED VAKTSIINID</t>
  </si>
  <si>
    <t>J07AG</t>
  </si>
  <si>
    <t>Haemophilus influenzae B vaktsiinid</t>
  </si>
  <si>
    <t>J07AG01</t>
  </si>
  <si>
    <t>J07AH</t>
  </si>
  <si>
    <t>Meningokokkvaktsiinid</t>
  </si>
  <si>
    <t>J07AH08</t>
  </si>
  <si>
    <t>J07AH09</t>
  </si>
  <si>
    <t>J07AL</t>
  </si>
  <si>
    <t>Pneumokokkvaktsiinid</t>
  </si>
  <si>
    <t>J07AL01</t>
  </si>
  <si>
    <t>J07AL02</t>
  </si>
  <si>
    <t>J07AM</t>
  </si>
  <si>
    <t>Teetanusevaktsiinid</t>
  </si>
  <si>
    <t>J07AM51</t>
  </si>
  <si>
    <t>J07AN</t>
  </si>
  <si>
    <t>Tuberkuloosivaktsiinid</t>
  </si>
  <si>
    <t>J07AN01</t>
  </si>
  <si>
    <t>J07AP</t>
  </si>
  <si>
    <t>Tüüfusevaktsiinid</t>
  </si>
  <si>
    <t>J07AP03</t>
  </si>
  <si>
    <t>J07AX</t>
  </si>
  <si>
    <t>Teised bakteriaalsed vaktsiinid</t>
  </si>
  <si>
    <t>J07AX80</t>
  </si>
  <si>
    <t>J07AX81</t>
  </si>
  <si>
    <t>J07B</t>
  </si>
  <si>
    <t>VIRAALSED VAKTSIINID</t>
  </si>
  <si>
    <t>J07BA</t>
  </si>
  <si>
    <t>Entsefaliidivaktsiinid</t>
  </si>
  <si>
    <t>J07BB</t>
  </si>
  <si>
    <t>Gripivaktsiinid</t>
  </si>
  <si>
    <t>J07BB02</t>
  </si>
  <si>
    <t>J07BC</t>
  </si>
  <si>
    <t>Hepatiidivaktsiinid</t>
  </si>
  <si>
    <t>J07BC01</t>
  </si>
  <si>
    <t>J07BD</t>
  </si>
  <si>
    <t>Leetrite vaktsiinid</t>
  </si>
  <si>
    <t>J07BD52</t>
  </si>
  <si>
    <t>J07BF</t>
  </si>
  <si>
    <t>Poliomüeliidivaktsiinid</t>
  </si>
  <si>
    <t>J07BF03</t>
  </si>
  <si>
    <t>J07BG</t>
  </si>
  <si>
    <t>Marutõvevaktsiinid</t>
  </si>
  <si>
    <t>J07BG01</t>
  </si>
  <si>
    <t>J07BH</t>
  </si>
  <si>
    <t>Rotaviirusinfektsiooni vaktsiinid</t>
  </si>
  <si>
    <t>J07BH02</t>
  </si>
  <si>
    <t>J07BK</t>
  </si>
  <si>
    <t>Tuulerõugete ja vöötohatise vaktsiinid</t>
  </si>
  <si>
    <t>J07BK01</t>
  </si>
  <si>
    <t>J07BK02</t>
  </si>
  <si>
    <t>J07BK03</t>
  </si>
  <si>
    <t>J07BL</t>
  </si>
  <si>
    <t>Kollapalavikuvaktsiinid</t>
  </si>
  <si>
    <t>J07BL01</t>
  </si>
  <si>
    <t>J07BM</t>
  </si>
  <si>
    <t>Papilloomiviiruse vaktsiinid</t>
  </si>
  <si>
    <t>J07BN</t>
  </si>
  <si>
    <t>Covid-19 vaktsiinid</t>
  </si>
  <si>
    <t>J07BN01</t>
  </si>
  <si>
    <t>J07BX</t>
  </si>
  <si>
    <t>Teised viraalsed vaktsiinid</t>
  </si>
  <si>
    <t>J07BX01</t>
  </si>
  <si>
    <t>J07BX05</t>
  </si>
  <si>
    <t>J07C</t>
  </si>
  <si>
    <t>BAKTERIAALSETE JA VIRAALSETE VAKTSIINIDE KOMBINATSIOONID</t>
  </si>
  <si>
    <t>J07CA</t>
  </si>
  <si>
    <t>Bakteriaalsete ja viraalsete vaktsiinide kombinatsioonid</t>
  </si>
  <si>
    <t>J07CA02</t>
  </si>
  <si>
    <t>J07CA06</t>
  </si>
  <si>
    <t>J07CA09</t>
  </si>
  <si>
    <t>L</t>
  </si>
  <si>
    <t>KASVAJAVASTASED JA IMMUNOMODULEERIVAD AINED</t>
  </si>
  <si>
    <t>L01</t>
  </si>
  <si>
    <t>KASVAJAVASTASED AINED</t>
  </si>
  <si>
    <t>L01A</t>
  </si>
  <si>
    <t>ALKÜÜLIVAD AINED</t>
  </si>
  <si>
    <t>L01AA</t>
  </si>
  <si>
    <t>Lämmastikipriidi analoogid</t>
  </si>
  <si>
    <t>L01AA01</t>
  </si>
  <si>
    <t>L01AA02</t>
  </si>
  <si>
    <t>L01AA03</t>
  </si>
  <si>
    <t>L01AA06</t>
  </si>
  <si>
    <t>L01AA09</t>
  </si>
  <si>
    <t>L01AB</t>
  </si>
  <si>
    <t>Alküülsulfonaadid</t>
  </si>
  <si>
    <t>L01AB01</t>
  </si>
  <si>
    <t>L01AB02</t>
  </si>
  <si>
    <t>L01AC</t>
  </si>
  <si>
    <t>Etüleenimiinid</t>
  </si>
  <si>
    <t>L01AC01</t>
  </si>
  <si>
    <t>L01AD</t>
  </si>
  <si>
    <t>Nitrosouuread</t>
  </si>
  <si>
    <t>L01AD01</t>
  </si>
  <si>
    <t>L01AD02</t>
  </si>
  <si>
    <t>L01AX</t>
  </si>
  <si>
    <t>Teised alküülivad ained</t>
  </si>
  <si>
    <t>L01AX03</t>
  </si>
  <si>
    <t>L01AX04</t>
  </si>
  <si>
    <t>L01B</t>
  </si>
  <si>
    <t>ANTIMETABOLIIDID</t>
  </si>
  <si>
    <t>L01BA</t>
  </si>
  <si>
    <t>Foolhappe analoogid</t>
  </si>
  <si>
    <t>L01BA01</t>
  </si>
  <si>
    <t>L01BA04</t>
  </si>
  <si>
    <t>L01BB</t>
  </si>
  <si>
    <t>Puriini analoogid</t>
  </si>
  <si>
    <t>L01BB02</t>
  </si>
  <si>
    <t>L01BB04</t>
  </si>
  <si>
    <t>L01BC</t>
  </si>
  <si>
    <t>Pürimidiini analoogid</t>
  </si>
  <si>
    <t>L01BC01</t>
  </si>
  <si>
    <t>L01BC02</t>
  </si>
  <si>
    <t>L01BC05</t>
  </si>
  <si>
    <t>L01BC06</t>
  </si>
  <si>
    <t>L01BC82</t>
  </si>
  <si>
    <t>L01C</t>
  </si>
  <si>
    <t>TAIMSED ALKALOIDID JA TEISED LOODUSLIKUD AINED</t>
  </si>
  <si>
    <t>L01CA</t>
  </si>
  <si>
    <t>L01CA01</t>
  </si>
  <si>
    <t>L01CA02</t>
  </si>
  <si>
    <t>L01CB</t>
  </si>
  <si>
    <t>Podofüllotoksiini derivaadid</t>
  </si>
  <si>
    <t>L01CB01</t>
  </si>
  <si>
    <t>L01CD</t>
  </si>
  <si>
    <t>Taksaanid</t>
  </si>
  <si>
    <t>L01CD01</t>
  </si>
  <si>
    <t>L01CD02</t>
  </si>
  <si>
    <t>L01CD04</t>
  </si>
  <si>
    <t>L01CE</t>
  </si>
  <si>
    <t>L01CE01</t>
  </si>
  <si>
    <t>L01CE02</t>
  </si>
  <si>
    <t>L01D</t>
  </si>
  <si>
    <t>TSÜTOTOKSILISED ANTIBIOOTIKUMID JA SARNASED AINED</t>
  </si>
  <si>
    <t>L01DA</t>
  </si>
  <si>
    <t>Aktinomütsiinid</t>
  </si>
  <si>
    <t>L01DA01</t>
  </si>
  <si>
    <t>L01DB</t>
  </si>
  <si>
    <t>Antratsükliinid ja sarnased ained</t>
  </si>
  <si>
    <t>L01DB01</t>
  </si>
  <si>
    <t>L01DB02</t>
  </si>
  <si>
    <t>L01DB03</t>
  </si>
  <si>
    <t>L01DB06</t>
  </si>
  <si>
    <t>L01DB07</t>
  </si>
  <si>
    <t>L01DC</t>
  </si>
  <si>
    <t>Teised tsütotoksilised antibiootikumid</t>
  </si>
  <si>
    <t>L01DC01</t>
  </si>
  <si>
    <t>L01DC03</t>
  </si>
  <si>
    <t>L01E</t>
  </si>
  <si>
    <t>PROTEIINI KINAASI INHIBIITORID</t>
  </si>
  <si>
    <t>L01EA</t>
  </si>
  <si>
    <t>BCR-ABL türosiinkinaasi inhibiitorid</t>
  </si>
  <si>
    <t>L01EA01</t>
  </si>
  <si>
    <t>L01EA04</t>
  </si>
  <si>
    <t>L01EB</t>
  </si>
  <si>
    <t>L01EB01</t>
  </si>
  <si>
    <t>L01EB03</t>
  </si>
  <si>
    <t>L01EC</t>
  </si>
  <si>
    <t>L01EC03</t>
  </si>
  <si>
    <t>L01ED</t>
  </si>
  <si>
    <t>L01ED03</t>
  </si>
  <si>
    <t>L01EE</t>
  </si>
  <si>
    <t>L01EE03</t>
  </si>
  <si>
    <t>L01EE04</t>
  </si>
  <si>
    <t>L01EF</t>
  </si>
  <si>
    <t>L01EF01</t>
  </si>
  <si>
    <t>L01EG</t>
  </si>
  <si>
    <t>L01EG02</t>
  </si>
  <si>
    <t>L01EH</t>
  </si>
  <si>
    <t>L01EH03</t>
  </si>
  <si>
    <t>L01EJ</t>
  </si>
  <si>
    <t>L01EJ02</t>
  </si>
  <si>
    <t>L01EL</t>
  </si>
  <si>
    <t>L01EX</t>
  </si>
  <si>
    <t>Teised proteiini kinaasi inhibiitorid</t>
  </si>
  <si>
    <t>L01EX01</t>
  </si>
  <si>
    <t>L01EX02</t>
  </si>
  <si>
    <t>L01EX05</t>
  </si>
  <si>
    <t>L01EX07</t>
  </si>
  <si>
    <t>L01EX18</t>
  </si>
  <si>
    <t>L01EX22</t>
  </si>
  <si>
    <t>L01F</t>
  </si>
  <si>
    <t>MONOKLONAALSED ANTIKEHAD JA  ANTIKEHA-RAVIMI KONJUGAADID</t>
  </si>
  <si>
    <t>L01FA</t>
  </si>
  <si>
    <t>L01FA01</t>
  </si>
  <si>
    <t>L01FA03</t>
  </si>
  <si>
    <t>L01FB</t>
  </si>
  <si>
    <t>L01FB01</t>
  </si>
  <si>
    <t>L01FC</t>
  </si>
  <si>
    <t>L01FD</t>
  </si>
  <si>
    <t>L01FD01</t>
  </si>
  <si>
    <t>L01FD02</t>
  </si>
  <si>
    <t>L01FE</t>
  </si>
  <si>
    <t>L01FF</t>
  </si>
  <si>
    <t>L01FF04</t>
  </si>
  <si>
    <t>L01FF06</t>
  </si>
  <si>
    <t>L01FG</t>
  </si>
  <si>
    <t>L01FG01</t>
  </si>
  <si>
    <t>L01FG02</t>
  </si>
  <si>
    <t>L01FX</t>
  </si>
  <si>
    <t>Teised monoklonaalsed antikehad ja antikeha-ravimi konjugaadid</t>
  </si>
  <si>
    <t>L01FX02</t>
  </si>
  <si>
    <t>L01FX04</t>
  </si>
  <si>
    <t>L01FX05</t>
  </si>
  <si>
    <t>L01FX06</t>
  </si>
  <si>
    <t>L01FX09</t>
  </si>
  <si>
    <t>L01FX14</t>
  </si>
  <si>
    <t>L01FX27</t>
  </si>
  <si>
    <t>L01FX29</t>
  </si>
  <si>
    <t>L01FY</t>
  </si>
  <si>
    <t>Monoklonaalsete antikehade kombinatsioonid antikeha-ravimi konjugaatidega</t>
  </si>
  <si>
    <t>L01X</t>
  </si>
  <si>
    <t>TEISED KASVAJAVASTASED AINED</t>
  </si>
  <si>
    <t>L01XA</t>
  </si>
  <si>
    <t>Plaatinaühendid</t>
  </si>
  <si>
    <t>L01XA01</t>
  </si>
  <si>
    <t>L01XA02</t>
  </si>
  <si>
    <t>L01XA03</t>
  </si>
  <si>
    <t>L01XB</t>
  </si>
  <si>
    <t>Metüülhüdrasiinid</t>
  </si>
  <si>
    <t>L01XB01</t>
  </si>
  <si>
    <t>L01XD</t>
  </si>
  <si>
    <t>Fotodünaamilises ja kiiritusravis kasutatavad sensibiliseerivad ained</t>
  </si>
  <si>
    <t>L01XD04</t>
  </si>
  <si>
    <t>L01XF</t>
  </si>
  <si>
    <t>Retinoidid kasvajate raviks</t>
  </si>
  <si>
    <t>L01XF01</t>
  </si>
  <si>
    <t>L01XG</t>
  </si>
  <si>
    <t>Proteasoomi inhibiitorid</t>
  </si>
  <si>
    <t>L01XG01</t>
  </si>
  <si>
    <t>L01XG03</t>
  </si>
  <si>
    <t>L01XK</t>
  </si>
  <si>
    <t>L01XK52</t>
  </si>
  <si>
    <t>L01XM</t>
  </si>
  <si>
    <t>L01XM02</t>
  </si>
  <si>
    <t>L01XX</t>
  </si>
  <si>
    <t>Teised kasvajavastased ained</t>
  </si>
  <si>
    <t>L01XX02</t>
  </si>
  <si>
    <t>L01XX05</t>
  </si>
  <si>
    <t>L01XX24</t>
  </si>
  <si>
    <t>L01XX35</t>
  </si>
  <si>
    <t>L01XX41</t>
  </si>
  <si>
    <t>L01XX73</t>
  </si>
  <si>
    <t>L01XX75</t>
  </si>
  <si>
    <t>L01XY</t>
  </si>
  <si>
    <t>Kasvajavastaste ainete kombinatsioonid</t>
  </si>
  <si>
    <t>L01XY01</t>
  </si>
  <si>
    <t>L02</t>
  </si>
  <si>
    <t>ENDOKRINOLOOGILINE RAVI</t>
  </si>
  <si>
    <t>L02A</t>
  </si>
  <si>
    <t>HORMOONID JA SARNASED AINED</t>
  </si>
  <si>
    <t>L02AB</t>
  </si>
  <si>
    <t>L02AB02</t>
  </si>
  <si>
    <t>L02AE</t>
  </si>
  <si>
    <t>Gonadotropiini vabastavate hormoonide analoogid</t>
  </si>
  <si>
    <t>L02AE02</t>
  </si>
  <si>
    <t>L02B</t>
  </si>
  <si>
    <t>HORMOONIDE ANTAGONISTID JA SARNASED AINED</t>
  </si>
  <si>
    <t>L02BA</t>
  </si>
  <si>
    <t>Antiöstrogeenid</t>
  </si>
  <si>
    <t>L02BA01</t>
  </si>
  <si>
    <t>L02BA03</t>
  </si>
  <si>
    <t>L02BA04</t>
  </si>
  <si>
    <t>L02BB</t>
  </si>
  <si>
    <t>L02BB03</t>
  </si>
  <si>
    <t>L02BB04</t>
  </si>
  <si>
    <t>L02BG</t>
  </si>
  <si>
    <t>Aromataasi inhibiitorid</t>
  </si>
  <si>
    <t>L02BG03</t>
  </si>
  <si>
    <t>L02BG06</t>
  </si>
  <si>
    <t>L02BX</t>
  </si>
  <si>
    <t>Teised hormoonide antagonistid ja sarnased ained</t>
  </si>
  <si>
    <t>L02BX04</t>
  </si>
  <si>
    <t>L03</t>
  </si>
  <si>
    <t>IMMUNOSTIMULAATORID</t>
  </si>
  <si>
    <t>L03A</t>
  </si>
  <si>
    <t>L03AA</t>
  </si>
  <si>
    <t>Kolooniaid stimuleerivad faktorid</t>
  </si>
  <si>
    <t>L03AB</t>
  </si>
  <si>
    <t>Interferoonid</t>
  </si>
  <si>
    <t>L03AB08</t>
  </si>
  <si>
    <t>L03AB11</t>
  </si>
  <si>
    <t>L03AB15</t>
  </si>
  <si>
    <t>L03AX</t>
  </si>
  <si>
    <t>Teised immunostimulaatorid</t>
  </si>
  <si>
    <t>L03AX03</t>
  </si>
  <si>
    <t>L03AX16</t>
  </si>
  <si>
    <t>L03AX85</t>
  </si>
  <si>
    <t>L04</t>
  </si>
  <si>
    <t>IMMUNOSUPRESSANDID</t>
  </si>
  <si>
    <t>L04A</t>
  </si>
  <si>
    <t>L04AA</t>
  </si>
  <si>
    <t>Selektiivsed immunosupressandid</t>
  </si>
  <si>
    <t>L04AA04</t>
  </si>
  <si>
    <t>L04AB</t>
  </si>
  <si>
    <t>L04AB02</t>
  </si>
  <si>
    <t>L04AB05</t>
  </si>
  <si>
    <t>L04AB06</t>
  </si>
  <si>
    <t>L04AC</t>
  </si>
  <si>
    <t>Interleukiini inhibiitorid</t>
  </si>
  <si>
    <t>L04AC02</t>
  </si>
  <si>
    <t>L04AC03</t>
  </si>
  <si>
    <t>L04AC07</t>
  </si>
  <si>
    <t>L04AC13</t>
  </si>
  <si>
    <t>L04AC14</t>
  </si>
  <si>
    <t>L04AC18</t>
  </si>
  <si>
    <t>L04AD</t>
  </si>
  <si>
    <t>Kaltsineuriini inhibiitorid</t>
  </si>
  <si>
    <t>L04AD03</t>
  </si>
  <si>
    <t>L04AE</t>
  </si>
  <si>
    <t>L04AE04</t>
  </si>
  <si>
    <t>L04AF</t>
  </si>
  <si>
    <t>L04AF02</t>
  </si>
  <si>
    <t>L04AF03</t>
  </si>
  <si>
    <t>L04AF04</t>
  </si>
  <si>
    <t>L04AF08</t>
  </si>
  <si>
    <t>L04AG</t>
  </si>
  <si>
    <t>Monoklonaalsed antikehad</t>
  </si>
  <si>
    <t>L04AG04</t>
  </si>
  <si>
    <t>L04AG10</t>
  </si>
  <si>
    <t>L04AH</t>
  </si>
  <si>
    <t>L04AH01</t>
  </si>
  <si>
    <t>L04AH02</t>
  </si>
  <si>
    <t>L04AJ</t>
  </si>
  <si>
    <t>Komplemendi inhibiitorid</t>
  </si>
  <si>
    <t>L04AJ03</t>
  </si>
  <si>
    <t>L04AK</t>
  </si>
  <si>
    <t>L04AK01</t>
  </si>
  <si>
    <t>L04AX</t>
  </si>
  <si>
    <t>Teised immunosupressandid</t>
  </si>
  <si>
    <t>L04AX01</t>
  </si>
  <si>
    <t>L04AX02</t>
  </si>
  <si>
    <t>L04AX03</t>
  </si>
  <si>
    <t>L04AX04</t>
  </si>
  <si>
    <t>L04AX06</t>
  </si>
  <si>
    <t>L04AX09</t>
  </si>
  <si>
    <t>M</t>
  </si>
  <si>
    <t>SKELETI-LIHASSÜSTEEM</t>
  </si>
  <si>
    <t>M01</t>
  </si>
  <si>
    <t>PÕLETIKU- JA REUMAVASTASED AINED</t>
  </si>
  <si>
    <t>M01A</t>
  </si>
  <si>
    <t>MITTESTEROIDSED PÕLETIKU- JA REUMAVASTASED AINED</t>
  </si>
  <si>
    <t>M01AB</t>
  </si>
  <si>
    <t>Äädikhappe derivaadid ja sarnased ained</t>
  </si>
  <si>
    <t>M01AB01</t>
  </si>
  <si>
    <t>M01AB16</t>
  </si>
  <si>
    <t>M01AC</t>
  </si>
  <si>
    <t>Oksikaamid</t>
  </si>
  <si>
    <t>M01AC01</t>
  </si>
  <si>
    <t>M01AC05</t>
  </si>
  <si>
    <t>M01AC06</t>
  </si>
  <si>
    <t>M01AE</t>
  </si>
  <si>
    <t>Propioonhappe derivaadid</t>
  </si>
  <si>
    <t>M01AE02</t>
  </si>
  <si>
    <t>M01AE03</t>
  </si>
  <si>
    <t>M01AE17</t>
  </si>
  <si>
    <t>M01AH</t>
  </si>
  <si>
    <t>Koksiibid</t>
  </si>
  <si>
    <t>M01AH01</t>
  </si>
  <si>
    <t>M01AX</t>
  </si>
  <si>
    <t>Teised mittesteroidsed põletiku- ja reumavastased ained</t>
  </si>
  <si>
    <t>M01AX01</t>
  </si>
  <si>
    <t>M01AX05</t>
  </si>
  <si>
    <t>M01C</t>
  </si>
  <si>
    <t>SPETSIIFILISED REUMAVASTASED AINED</t>
  </si>
  <si>
    <t>M01CC</t>
  </si>
  <si>
    <t>Penitsillamiin ja sarnased ained</t>
  </si>
  <si>
    <t>M01CC01</t>
  </si>
  <si>
    <t>M02</t>
  </si>
  <si>
    <t>PAIKSELT KASUTATAVAD PREPARAADID LIIGESE- JA LIHASEVALUDE KORRAL</t>
  </si>
  <si>
    <t>M02A</t>
  </si>
  <si>
    <t>M02AA</t>
  </si>
  <si>
    <t>Mittesteroidsed põletikuvastased ained paikseks kasutamiseks</t>
  </si>
  <si>
    <t>M02AA10</t>
  </si>
  <si>
    <t>M02AA12</t>
  </si>
  <si>
    <t>M02AA13</t>
  </si>
  <si>
    <t>M02AA15</t>
  </si>
  <si>
    <t>M02AA81</t>
  </si>
  <si>
    <t>M02AX</t>
  </si>
  <si>
    <t>Teised paikselt kasutatavad ained liigese- ja lihasevalu korral</t>
  </si>
  <si>
    <t>M02AX80</t>
  </si>
  <si>
    <t>M02AX92</t>
  </si>
  <si>
    <t>M02AX94</t>
  </si>
  <si>
    <t>M03</t>
  </si>
  <si>
    <t>MÜORELAKSANDID</t>
  </si>
  <si>
    <t>M03A</t>
  </si>
  <si>
    <t>PERIFEERSE TOIMEGA MÜORELAKSANDID</t>
  </si>
  <si>
    <t>M03AB</t>
  </si>
  <si>
    <t>Koliini derivaadid</t>
  </si>
  <si>
    <t>M03AB01</t>
  </si>
  <si>
    <t>M03AC</t>
  </si>
  <si>
    <t>Teised kvaternaarsed ammooniumiühendid</t>
  </si>
  <si>
    <t>M03AC04</t>
  </si>
  <si>
    <t>M03AC06</t>
  </si>
  <si>
    <t>M03AC09</t>
  </si>
  <si>
    <t>M03AX</t>
  </si>
  <si>
    <t>Teised perifeerse toimega müorelaksandid</t>
  </si>
  <si>
    <t>M03B</t>
  </si>
  <si>
    <t>TSENTRAALSE TOIMEGA MÜORELAKSANDID</t>
  </si>
  <si>
    <t>M03BX</t>
  </si>
  <si>
    <t>Teised tsentraalse toimega müorelaksandid</t>
  </si>
  <si>
    <t>M03BX01</t>
  </si>
  <si>
    <t>M03BX02</t>
  </si>
  <si>
    <t>M03C</t>
  </si>
  <si>
    <t>OTSESE TOIMEGA MÜORELAKSANDID</t>
  </si>
  <si>
    <t>M03CA</t>
  </si>
  <si>
    <t>Dantroleen ja selle derivaadid</t>
  </si>
  <si>
    <t>M03CA01</t>
  </si>
  <si>
    <t>M04</t>
  </si>
  <si>
    <t>PODAGRAVASTASED PREPARAADID</t>
  </si>
  <si>
    <t>M04A</t>
  </si>
  <si>
    <t>M04AA</t>
  </si>
  <si>
    <t>Kusihappe moodustumist inhibeerivad preparaadid</t>
  </si>
  <si>
    <t>M04AA01</t>
  </si>
  <si>
    <t>M04AA03</t>
  </si>
  <si>
    <t>M04AB</t>
  </si>
  <si>
    <t>Kusihappe eritumist suurendavad preparaadid</t>
  </si>
  <si>
    <t>M04AB01</t>
  </si>
  <si>
    <t>M04AB03</t>
  </si>
  <si>
    <t>M04AC</t>
  </si>
  <si>
    <t>Kusihappe metabolismi mittetoimivad preparaadid</t>
  </si>
  <si>
    <t>M04AC01</t>
  </si>
  <si>
    <t>M05</t>
  </si>
  <si>
    <t>LUUHAIGUSTE RAVIKS KASUTATAVAD AINED</t>
  </si>
  <si>
    <t>M05B</t>
  </si>
  <si>
    <t>LUU STRUKTUURI JA MINERALISATSIOONI MÕJUTAVAD AINED</t>
  </si>
  <si>
    <t>M05BA</t>
  </si>
  <si>
    <t>Bisfosfonaadid</t>
  </si>
  <si>
    <t>M05BA04</t>
  </si>
  <si>
    <t>M05BA06</t>
  </si>
  <si>
    <t>M05BA07</t>
  </si>
  <si>
    <t>M05BA08</t>
  </si>
  <si>
    <t>M05BB</t>
  </si>
  <si>
    <t>Bisfosfonaatide kombinatsioonid</t>
  </si>
  <si>
    <t>M05BB03</t>
  </si>
  <si>
    <t>M05BX</t>
  </si>
  <si>
    <t>Teised luu struktuuri ja mineralisatsiooni mõjutavad ained</t>
  </si>
  <si>
    <t>M05BX05</t>
  </si>
  <si>
    <t>M09</t>
  </si>
  <si>
    <t>TEISED SKELETI-LIHASSÜSTEEMI HÄIRETE KORRAL KASUTATAVAD AINED</t>
  </si>
  <si>
    <t>M09A</t>
  </si>
  <si>
    <t>M09AX</t>
  </si>
  <si>
    <t>Teised skeleti-lihassüsteemi häirete korral kasutatavad ained</t>
  </si>
  <si>
    <t>M09AX06</t>
  </si>
  <si>
    <t>N</t>
  </si>
  <si>
    <t>NÄRVISÜSTEEM</t>
  </si>
  <si>
    <t>N01</t>
  </si>
  <si>
    <t>ANESTEETIKUMID</t>
  </si>
  <si>
    <t>N01A</t>
  </si>
  <si>
    <t>ÜLDANESTEETIKUMID</t>
  </si>
  <si>
    <t>N01AB</t>
  </si>
  <si>
    <t>Halogeenitud süsivesinikud</t>
  </si>
  <si>
    <t>N01AB07</t>
  </si>
  <si>
    <t>N01AB08</t>
  </si>
  <si>
    <t>N01AF</t>
  </si>
  <si>
    <t>Barbituraadid</t>
  </si>
  <si>
    <t>N01AF03</t>
  </si>
  <si>
    <t>N01AH</t>
  </si>
  <si>
    <t>Opioidanesteetikumid</t>
  </si>
  <si>
    <t>N01AH01</t>
  </si>
  <si>
    <t>N01AH06</t>
  </si>
  <si>
    <t>N01AX</t>
  </si>
  <si>
    <t>Teised üldanesteetikumid</t>
  </si>
  <si>
    <t>N01AX03</t>
  </si>
  <si>
    <t>N01AX07</t>
  </si>
  <si>
    <t>N01AX10</t>
  </si>
  <si>
    <t>N01AX13</t>
  </si>
  <si>
    <t>N01AX14</t>
  </si>
  <si>
    <t>N01B</t>
  </si>
  <si>
    <t>LOKAALANESTEETIKUMID</t>
  </si>
  <si>
    <t>N01BA</t>
  </si>
  <si>
    <t>Aminobensoehappe estrid</t>
  </si>
  <si>
    <t>N01BA04</t>
  </si>
  <si>
    <t>N01BB</t>
  </si>
  <si>
    <t>Amiidid</t>
  </si>
  <si>
    <t>N01BB01</t>
  </si>
  <si>
    <t>N01BB02</t>
  </si>
  <si>
    <t>N01BB03</t>
  </si>
  <si>
    <t>N01BB08</t>
  </si>
  <si>
    <t>N01BB09</t>
  </si>
  <si>
    <t>N01BB80</t>
  </si>
  <si>
    <t>N01BB81</t>
  </si>
  <si>
    <t>N01BB82</t>
  </si>
  <si>
    <t>N01BB83</t>
  </si>
  <si>
    <t>N01BB86</t>
  </si>
  <si>
    <t>N01BC</t>
  </si>
  <si>
    <t>Bensoehappe estrid</t>
  </si>
  <si>
    <t>N01BC01</t>
  </si>
  <si>
    <t>N01BX</t>
  </si>
  <si>
    <t>Teised lokaalanesteetikumid</t>
  </si>
  <si>
    <t>N01BX04</t>
  </si>
  <si>
    <t>N02</t>
  </si>
  <si>
    <t>ANALGEETIKUMID</t>
  </si>
  <si>
    <t>N02A</t>
  </si>
  <si>
    <t>OPIOIDID</t>
  </si>
  <si>
    <t>N02AA</t>
  </si>
  <si>
    <t>Looduslikud oopiumi alkaloidid</t>
  </si>
  <si>
    <t>N02AA01</t>
  </si>
  <si>
    <t>N02AA05</t>
  </si>
  <si>
    <t>N02AA08</t>
  </si>
  <si>
    <t>N02AA55</t>
  </si>
  <si>
    <t>N02AB</t>
  </si>
  <si>
    <t>Fenüülpiperidiini derivaadid</t>
  </si>
  <si>
    <t>N02AB02</t>
  </si>
  <si>
    <t>N02AB03</t>
  </si>
  <si>
    <t>N02AE</t>
  </si>
  <si>
    <t>Oripaviini derivaadid</t>
  </si>
  <si>
    <t>N02AE01</t>
  </si>
  <si>
    <t>N02AJ</t>
  </si>
  <si>
    <t>Opioidide kombinatsioonid mitteopioidsete analgeetikumidega</t>
  </si>
  <si>
    <t>N02AJ06</t>
  </si>
  <si>
    <t>N02AJ14</t>
  </si>
  <si>
    <t>N02AX</t>
  </si>
  <si>
    <t>Teised opioidid</t>
  </si>
  <si>
    <t>N02AX02</t>
  </si>
  <si>
    <t>N02B</t>
  </si>
  <si>
    <t>TEISED ANALGEETIKUMID JA ANTIPÜREETIKUMID</t>
  </si>
  <si>
    <t>N02BA</t>
  </si>
  <si>
    <t>Salitsüülhape ja selle derivaadid</t>
  </si>
  <si>
    <t>N02BA01</t>
  </si>
  <si>
    <t>N02BA80</t>
  </si>
  <si>
    <t>N02BE</t>
  </si>
  <si>
    <t>Aniliidid</t>
  </si>
  <si>
    <t>N02BE70</t>
  </si>
  <si>
    <t>N02BE75</t>
  </si>
  <si>
    <t>N02BE81</t>
  </si>
  <si>
    <t>N02BE83</t>
  </si>
  <si>
    <t>N02BE84</t>
  </si>
  <si>
    <t>N02BE85</t>
  </si>
  <si>
    <t>N02BE86</t>
  </si>
  <si>
    <t>N02BE87</t>
  </si>
  <si>
    <t>N02BE91</t>
  </si>
  <si>
    <t>N02BE97</t>
  </si>
  <si>
    <t>N02BF</t>
  </si>
  <si>
    <t>Gabapentinoidid</t>
  </si>
  <si>
    <t>N02BF01</t>
  </si>
  <si>
    <t>N02BF02</t>
  </si>
  <si>
    <t>N02BG</t>
  </si>
  <si>
    <t>Teised analgeetikumid ja antipüreetikumid</t>
  </si>
  <si>
    <t>N02BG06</t>
  </si>
  <si>
    <t>N02BG80</t>
  </si>
  <si>
    <t>N02C</t>
  </si>
  <si>
    <t>MIGREENIVASTASED PREPARAADID</t>
  </si>
  <si>
    <t>N02CC</t>
  </si>
  <si>
    <t>N02CC01</t>
  </si>
  <si>
    <t>N02CC03</t>
  </si>
  <si>
    <t>N02CC04</t>
  </si>
  <si>
    <t>N02CC06</t>
  </si>
  <si>
    <t>N02CC51</t>
  </si>
  <si>
    <t>N02CD</t>
  </si>
  <si>
    <t>N02CD01</t>
  </si>
  <si>
    <t>N02CD03</t>
  </si>
  <si>
    <t>N02CD05</t>
  </si>
  <si>
    <t>N02CD06</t>
  </si>
  <si>
    <t>N02CD07</t>
  </si>
  <si>
    <t>N03</t>
  </si>
  <si>
    <t>EPILEPSIAVASTASED AINED</t>
  </si>
  <si>
    <t>N03A</t>
  </si>
  <si>
    <t>N03AA</t>
  </si>
  <si>
    <t>Barbituraadid ja nende derivaadid</t>
  </si>
  <si>
    <t>N03AA80</t>
  </si>
  <si>
    <t>N03AB</t>
  </si>
  <si>
    <t>Hüdantoiini derivaadid</t>
  </si>
  <si>
    <t>N03AB02</t>
  </si>
  <si>
    <t>N03AD</t>
  </si>
  <si>
    <t>Suktsiinimiidi derivaadid</t>
  </si>
  <si>
    <t>N03AD01</t>
  </si>
  <si>
    <t>N03AE</t>
  </si>
  <si>
    <t>Bensodiasepiini derivaadid</t>
  </si>
  <si>
    <t>N03AE01</t>
  </si>
  <si>
    <t>N03AF</t>
  </si>
  <si>
    <t>Karboksamiidi derivaadid</t>
  </si>
  <si>
    <t>N03AF01</t>
  </si>
  <si>
    <t>N03AF02</t>
  </si>
  <si>
    <t>N03AF03</t>
  </si>
  <si>
    <t>N03AG</t>
  </si>
  <si>
    <t>Rasvhappe derivaadid</t>
  </si>
  <si>
    <t>N03AG01</t>
  </si>
  <si>
    <t>N03AG04</t>
  </si>
  <si>
    <t>N03AX</t>
  </si>
  <si>
    <t>Teised epilepsiavastased ained</t>
  </si>
  <si>
    <t>N03AX03</t>
  </si>
  <si>
    <t>N03AX09</t>
  </si>
  <si>
    <t>N03AX11</t>
  </si>
  <si>
    <t>N03AX14</t>
  </si>
  <si>
    <t>N03AX17</t>
  </si>
  <si>
    <t>N03AX18</t>
  </si>
  <si>
    <t>N03AX23</t>
  </si>
  <si>
    <t>N03AX24</t>
  </si>
  <si>
    <t>N03AX25</t>
  </si>
  <si>
    <t>N04</t>
  </si>
  <si>
    <t>PARKINSONISMIVASTASED AINED</t>
  </si>
  <si>
    <t>N04A</t>
  </si>
  <si>
    <t>ANTIKOLINERGILISED AINED</t>
  </si>
  <si>
    <t>N04AA</t>
  </si>
  <si>
    <t>Tertsiaarsed amiinid</t>
  </si>
  <si>
    <t>N04AA01</t>
  </si>
  <si>
    <t>N04B</t>
  </si>
  <si>
    <t>DOPAMINERGILISED AINED</t>
  </si>
  <si>
    <t>N04BA</t>
  </si>
  <si>
    <t>Dopa ja selle derivaadid</t>
  </si>
  <si>
    <t>N04BA03</t>
  </si>
  <si>
    <t>N04BA81</t>
  </si>
  <si>
    <t>N04BA82</t>
  </si>
  <si>
    <t>N04BB</t>
  </si>
  <si>
    <t>Adamantaani derivaadid</t>
  </si>
  <si>
    <t>N04BB01</t>
  </si>
  <si>
    <t>N04BC</t>
  </si>
  <si>
    <t>Dopamiini agonistid</t>
  </si>
  <si>
    <t>N04BC04</t>
  </si>
  <si>
    <t>N04BC05</t>
  </si>
  <si>
    <t>N04BC07</t>
  </si>
  <si>
    <t>N04BD</t>
  </si>
  <si>
    <t>N04BX</t>
  </si>
  <si>
    <t>Teised dopaminergilised ained</t>
  </si>
  <si>
    <t>N04BX04</t>
  </si>
  <si>
    <t>N05</t>
  </si>
  <si>
    <t>PSÜHHOLEPTIKUMID</t>
  </si>
  <si>
    <t>N05A</t>
  </si>
  <si>
    <t>ANTIPSÜHHOOTILISED AINED</t>
  </si>
  <si>
    <t>N05AA</t>
  </si>
  <si>
    <t>Alifaatse külgahelaga fenotiasiinid</t>
  </si>
  <si>
    <t>N05AA01</t>
  </si>
  <si>
    <t>N05AA02</t>
  </si>
  <si>
    <t>N05AB</t>
  </si>
  <si>
    <t>Piperasiini struktuuriga fenotiasiinid</t>
  </si>
  <si>
    <t>N05AB02</t>
  </si>
  <si>
    <t>N05AB03</t>
  </si>
  <si>
    <t>N05AD</t>
  </si>
  <si>
    <t>Butürofenooni derivaadid</t>
  </si>
  <si>
    <t>N05AD01</t>
  </si>
  <si>
    <t>N05AD03</t>
  </si>
  <si>
    <t>N05AD08</t>
  </si>
  <si>
    <t>N05AE</t>
  </si>
  <si>
    <t>Indooli derivaadid</t>
  </si>
  <si>
    <t>N05AE03</t>
  </si>
  <si>
    <t>N05AE04</t>
  </si>
  <si>
    <t>N05AE05</t>
  </si>
  <si>
    <t>N05AF</t>
  </si>
  <si>
    <t>Tioksanteeni derivaadid</t>
  </si>
  <si>
    <t>N05AF01</t>
  </si>
  <si>
    <t>N05AF03</t>
  </si>
  <si>
    <t>N05AF05</t>
  </si>
  <si>
    <t>N05AH</t>
  </si>
  <si>
    <t>Diasepiinid, oksasepiinid, tiasepiinid ja oksepiinid</t>
  </si>
  <si>
    <t>N05AH02</t>
  </si>
  <si>
    <t>N05AH03</t>
  </si>
  <si>
    <t>N05AH04</t>
  </si>
  <si>
    <t>N05AL</t>
  </si>
  <si>
    <t>Bensamiidid</t>
  </si>
  <si>
    <t>N05AL01</t>
  </si>
  <si>
    <t>N05AL05</t>
  </si>
  <si>
    <t>N05AN</t>
  </si>
  <si>
    <t>Liitium</t>
  </si>
  <si>
    <t>N05AN01</t>
  </si>
  <si>
    <t>N05AX</t>
  </si>
  <si>
    <t>Teised antipsühhootilised ained</t>
  </si>
  <si>
    <t>N05AX08</t>
  </si>
  <si>
    <t>N05AX15</t>
  </si>
  <si>
    <t>N05B</t>
  </si>
  <si>
    <t>ANKSIOLÜÜTIKUMID</t>
  </si>
  <si>
    <t>N05BA</t>
  </si>
  <si>
    <t>N05BA06</t>
  </si>
  <si>
    <t>N05BA08</t>
  </si>
  <si>
    <t>N05BA09</t>
  </si>
  <si>
    <t>N05BA12</t>
  </si>
  <si>
    <t>N05BB</t>
  </si>
  <si>
    <t>Difenüülmetaani derivaadid</t>
  </si>
  <si>
    <t>N05BB01</t>
  </si>
  <si>
    <t>N05BE</t>
  </si>
  <si>
    <t>Asaspirodekanediooni derivaadid</t>
  </si>
  <si>
    <t>N05BE01</t>
  </si>
  <si>
    <t>N05BX</t>
  </si>
  <si>
    <t>Teised anksiolüütikumid</t>
  </si>
  <si>
    <t>N05BX05</t>
  </si>
  <si>
    <t>N05C</t>
  </si>
  <si>
    <t>UINUTID JA RAHUSTID</t>
  </si>
  <si>
    <t>N05CD</t>
  </si>
  <si>
    <t>N05CD05</t>
  </si>
  <si>
    <t>N05CD08</t>
  </si>
  <si>
    <t>N05CD14</t>
  </si>
  <si>
    <t>N05CF</t>
  </si>
  <si>
    <t>Bensodiasepiinisarnased ained</t>
  </si>
  <si>
    <t>N05CF02</t>
  </si>
  <si>
    <t>N05CF04</t>
  </si>
  <si>
    <t>N05CH</t>
  </si>
  <si>
    <t>Melatoniiniretseptori agonistid</t>
  </si>
  <si>
    <t>N05CH01</t>
  </si>
  <si>
    <t>N05CJ</t>
  </si>
  <si>
    <t>Oreksiiniretseptori antagonistid</t>
  </si>
  <si>
    <t>N05CJ03</t>
  </si>
  <si>
    <t>N05CM</t>
  </si>
  <si>
    <t>Teised uinutid ja rahustid</t>
  </si>
  <si>
    <t>N05CM09</t>
  </si>
  <si>
    <t>N05CM18</t>
  </si>
  <si>
    <t>N06</t>
  </si>
  <si>
    <t>PSÜHHOANALEPTIKUMID</t>
  </si>
  <si>
    <t>N06A</t>
  </si>
  <si>
    <t>ANTIDEPRESSANDID</t>
  </si>
  <si>
    <t>N06AA</t>
  </si>
  <si>
    <t>Mitteselektiivsed monoamiini tagasihaarde inhibiitorid</t>
  </si>
  <si>
    <t>N06AA04</t>
  </si>
  <si>
    <t>N06AA09</t>
  </si>
  <si>
    <t>N06AA10</t>
  </si>
  <si>
    <t>N06AB</t>
  </si>
  <si>
    <t>Selektiivsed serotoniini tagasihaarde inhibiitorid</t>
  </si>
  <si>
    <t>N06AB03</t>
  </si>
  <si>
    <t>N06AB04</t>
  </si>
  <si>
    <t>N06AB05</t>
  </si>
  <si>
    <t>N06AF</t>
  </si>
  <si>
    <t>N06AF04</t>
  </si>
  <si>
    <t>N06AX</t>
  </si>
  <si>
    <t>Teised antidepressandid</t>
  </si>
  <si>
    <t>N06AX03</t>
  </si>
  <si>
    <t>N06AX05</t>
  </si>
  <si>
    <t>N06AX11</t>
  </si>
  <si>
    <t>N06AX12</t>
  </si>
  <si>
    <t>N06AX14</t>
  </si>
  <si>
    <t>N06AX16</t>
  </si>
  <si>
    <t>N06AX21</t>
  </si>
  <si>
    <t>N06AX22</t>
  </si>
  <si>
    <t>N06AX26</t>
  </si>
  <si>
    <t>N06AX27</t>
  </si>
  <si>
    <t>N06B</t>
  </si>
  <si>
    <t>N06BA</t>
  </si>
  <si>
    <t>Tsentraalse toimega sümpatomimeetikumid</t>
  </si>
  <si>
    <t>N06BA07</t>
  </si>
  <si>
    <t>N06BA09</t>
  </si>
  <si>
    <t>N06BA12</t>
  </si>
  <si>
    <t>N06BC</t>
  </si>
  <si>
    <t>Ksantiini derivaadid</t>
  </si>
  <si>
    <t>N06BC81</t>
  </si>
  <si>
    <t>N06BX</t>
  </si>
  <si>
    <t>Teised psühhostimulaatorid ja nootroopikumid</t>
  </si>
  <si>
    <t>N06BX03</t>
  </si>
  <si>
    <t>N06BX13</t>
  </si>
  <si>
    <t>N06BX18</t>
  </si>
  <si>
    <t>N06BX83</t>
  </si>
  <si>
    <t>N06D</t>
  </si>
  <si>
    <t>DEMENTSUSEVASTASED AINED</t>
  </si>
  <si>
    <t>N06DA</t>
  </si>
  <si>
    <t>Antikoliinesteraasid</t>
  </si>
  <si>
    <t>N06DX</t>
  </si>
  <si>
    <t>Teised dementsusevastased ained</t>
  </si>
  <si>
    <t>N06DX01</t>
  </si>
  <si>
    <t>N06DX02</t>
  </si>
  <si>
    <t>N06DX04</t>
  </si>
  <si>
    <t>N07</t>
  </si>
  <si>
    <t>TEISED NÄRVISÜSTEEMI TOIMIVAD AINED</t>
  </si>
  <si>
    <t>N07A</t>
  </si>
  <si>
    <t>PARASÜMPATOMIMEETIKUMID</t>
  </si>
  <si>
    <t>N07AA</t>
  </si>
  <si>
    <t>N07AA01</t>
  </si>
  <si>
    <t>N07AA02</t>
  </si>
  <si>
    <t>N07AA80</t>
  </si>
  <si>
    <t>N07AX</t>
  </si>
  <si>
    <t>Teised parasümpatomimeetikumid</t>
  </si>
  <si>
    <t>N07AX01</t>
  </si>
  <si>
    <t>N07B</t>
  </si>
  <si>
    <t>SÕLTUVUSHÄIRETE RAVIKS KASUTATAVAD AINED</t>
  </si>
  <si>
    <t>N07BA</t>
  </si>
  <si>
    <t>Nikotiinisõltuvuse raviks kasutatavad ained</t>
  </si>
  <si>
    <t>N07BA01</t>
  </si>
  <si>
    <t>N07BB</t>
  </si>
  <si>
    <t>Alkoholisõltuvuse raviks kasutatavad ained</t>
  </si>
  <si>
    <t>N07BB01</t>
  </si>
  <si>
    <t>N07BB03</t>
  </si>
  <si>
    <t>N07BB04</t>
  </si>
  <si>
    <t>N07BB05</t>
  </si>
  <si>
    <t>N07BC</t>
  </si>
  <si>
    <t>Opioidisõltuvuse raviks kasutatavad ained</t>
  </si>
  <si>
    <t>N07BC51</t>
  </si>
  <si>
    <t>N07C</t>
  </si>
  <si>
    <t>PEAPÖÖRITUSEVASTASED PREPARAADID</t>
  </si>
  <si>
    <t>N07CA</t>
  </si>
  <si>
    <t>Peapööritusevastased preparaadid</t>
  </si>
  <si>
    <t>N07CA02</t>
  </si>
  <si>
    <t>N07CA03</t>
  </si>
  <si>
    <t>N07CA80</t>
  </si>
  <si>
    <t>N07X</t>
  </si>
  <si>
    <t>N07XX</t>
  </si>
  <si>
    <t>Teised närvisüsteemi toimivad ained</t>
  </si>
  <si>
    <t>N07XX02</t>
  </si>
  <si>
    <t>N07XX06</t>
  </si>
  <si>
    <t>N07XX07</t>
  </si>
  <si>
    <t>N07XX08</t>
  </si>
  <si>
    <t>N07XX22</t>
  </si>
  <si>
    <t>P</t>
  </si>
  <si>
    <t>PARASIIDIVASTASED AINED, INSEKTITSIIDID JA REPELLENDID</t>
  </si>
  <si>
    <t>P01</t>
  </si>
  <si>
    <t>ALGLOOMADE VASTASED AINED</t>
  </si>
  <si>
    <t>P01A</t>
  </si>
  <si>
    <t>AMÖÖBIVASTASED JA TEISTE ALGLOOMADE VASTASED AINED</t>
  </si>
  <si>
    <t>P01AB</t>
  </si>
  <si>
    <t>Nitroimidasooli derivaadid</t>
  </si>
  <si>
    <t>P01AB01</t>
  </si>
  <si>
    <t>P01AX</t>
  </si>
  <si>
    <t>Teised amööbivastased ja teiste algloomade vastased ained</t>
  </si>
  <si>
    <t>P01AX06</t>
  </si>
  <si>
    <t>P01B</t>
  </si>
  <si>
    <t>MALAARIAVASTASED AINED</t>
  </si>
  <si>
    <t>P01BA</t>
  </si>
  <si>
    <t>Aminokinoliinid</t>
  </si>
  <si>
    <t>P01BA02</t>
  </si>
  <si>
    <t>P01BA03</t>
  </si>
  <si>
    <t>P01BB</t>
  </si>
  <si>
    <t>P01BB51</t>
  </si>
  <si>
    <t>P01BE</t>
  </si>
  <si>
    <t>Artemisiniin ja selle derivaadid</t>
  </si>
  <si>
    <t>P01BE03</t>
  </si>
  <si>
    <t>P01BF</t>
  </si>
  <si>
    <t>Artemisiniin ja selle derivaadid, kombinatsioonid</t>
  </si>
  <si>
    <t>P01BF01</t>
  </si>
  <si>
    <t>P02</t>
  </si>
  <si>
    <t>ANTHELMINTIKUMID</t>
  </si>
  <si>
    <t>P02B</t>
  </si>
  <si>
    <t>LAMEUSSIDE VASTASED AINED</t>
  </si>
  <si>
    <t>P02BA</t>
  </si>
  <si>
    <t>Kinoliini derivaadid ja sarnased ained</t>
  </si>
  <si>
    <t>P02BA01</t>
  </si>
  <si>
    <t>P02C</t>
  </si>
  <si>
    <t>ÜMARUSSIDE VASTASED AINED</t>
  </si>
  <si>
    <t>P02CA</t>
  </si>
  <si>
    <t>Bensimidasooli derivaadid</t>
  </si>
  <si>
    <t>P02CA01</t>
  </si>
  <si>
    <t>P02CA03</t>
  </si>
  <si>
    <t>P02CF</t>
  </si>
  <si>
    <t>Avermektiinid</t>
  </si>
  <si>
    <t>P02CF01</t>
  </si>
  <si>
    <t>P03</t>
  </si>
  <si>
    <t>NAHAPARASIITIDE VASTASED AINED, K.A SÜGELISTEVASTASED AINED, INSEKTITSIIDID JA REPELLENDID</t>
  </si>
  <si>
    <t>P03A</t>
  </si>
  <si>
    <t>NAHAPARASIITIDE VASTASED AINED, K.A  SÜGELISTEVASTASED AINED</t>
  </si>
  <si>
    <t>P03AC</t>
  </si>
  <si>
    <t>Püretriinid, k.a sünteetilised ühendid</t>
  </si>
  <si>
    <t>P03AC04</t>
  </si>
  <si>
    <t>P03AX</t>
  </si>
  <si>
    <t>Teised nahaparasiitide vastased ained, k.a sügelistevastased ained</t>
  </si>
  <si>
    <t>P03AX01</t>
  </si>
  <si>
    <t>R</t>
  </si>
  <si>
    <t>HINGAMISSÜSTEEM</t>
  </si>
  <si>
    <t>R01</t>
  </si>
  <si>
    <t>NASAALSED PREPARAADID</t>
  </si>
  <si>
    <t>R01A</t>
  </si>
  <si>
    <t>TURSEVASTASED AINED JA TEISED NASAALSED PREPARAADID PAIKSEKS KASUTAMISEKS</t>
  </si>
  <si>
    <t>R01AA</t>
  </si>
  <si>
    <t>Sümpatomimeetikumid</t>
  </si>
  <si>
    <t>R01AB</t>
  </si>
  <si>
    <t>Sümpatomimeetikumide kombinatsioonid, v.a kortikosteroididega</t>
  </si>
  <si>
    <t>R01AB83</t>
  </si>
  <si>
    <t>R01AB85</t>
  </si>
  <si>
    <t>R01AC</t>
  </si>
  <si>
    <t>Antiallergilised ained, v.a kortikosteroidid</t>
  </si>
  <si>
    <t>R01AC03</t>
  </si>
  <si>
    <t>R01AD</t>
  </si>
  <si>
    <t>R01AD05</t>
  </si>
  <si>
    <t>R01AD08</t>
  </si>
  <si>
    <t>R01AD12</t>
  </si>
  <si>
    <t>R01AD81</t>
  </si>
  <si>
    <t>R01AX</t>
  </si>
  <si>
    <t>Teised nasaalsed preparaadid</t>
  </si>
  <si>
    <t>R01AX06</t>
  </si>
  <si>
    <t>R01B</t>
  </si>
  <si>
    <t>SÜSTEEMSED NINA LIMASKESTA TURSE VASTASED AINED</t>
  </si>
  <si>
    <t>R01BA</t>
  </si>
  <si>
    <t>R01BA02</t>
  </si>
  <si>
    <t>R01BA81</t>
  </si>
  <si>
    <t>R02</t>
  </si>
  <si>
    <t>KURGUHAIGUSTE RAVIKS KASUTATAVAD PREPARAADID</t>
  </si>
  <si>
    <t>R02A</t>
  </si>
  <si>
    <t>R02AA</t>
  </si>
  <si>
    <t>Antiseptilised ained</t>
  </si>
  <si>
    <t>R02AA76</t>
  </si>
  <si>
    <t>R02AA82</t>
  </si>
  <si>
    <t>R02AA89</t>
  </si>
  <si>
    <t>R02AA92</t>
  </si>
  <si>
    <t>R02AA94</t>
  </si>
  <si>
    <t>R02AA95</t>
  </si>
  <si>
    <t>R02AA96</t>
  </si>
  <si>
    <t>R02AD</t>
  </si>
  <si>
    <t>Lokaalanesteetikumid</t>
  </si>
  <si>
    <t>R02AD80</t>
  </si>
  <si>
    <t>R02AX</t>
  </si>
  <si>
    <t>Teised kurguhaiguste raviks kasutatavad preparaadid</t>
  </si>
  <si>
    <t>R02AX01</t>
  </si>
  <si>
    <t>R02AX80</t>
  </si>
  <si>
    <t>R02AX82</t>
  </si>
  <si>
    <t>R03</t>
  </si>
  <si>
    <t>HINGAMISTEEDE OBSTRUKTIIVSETE HAIGUSTE RAVIKS KASUTATAVAD AINED</t>
  </si>
  <si>
    <t>R03A</t>
  </si>
  <si>
    <t>INHALEERITAVAD ADRENERGILISED AINED</t>
  </si>
  <si>
    <t>R03AC</t>
  </si>
  <si>
    <t>Selektiivsed beeta-2-adrenomimeetikumid</t>
  </si>
  <si>
    <t>R03AC02</t>
  </si>
  <si>
    <t>R03AC04</t>
  </si>
  <si>
    <t>R03AC12</t>
  </si>
  <si>
    <t>R03AC13</t>
  </si>
  <si>
    <t>R03AC18</t>
  </si>
  <si>
    <t>R03AK</t>
  </si>
  <si>
    <t>Adrenergiliste ainete kombinatsioonid kortikosteroidide või teiste ainetega, v.a antikolinergilisteg</t>
  </si>
  <si>
    <t>R03AK08</t>
  </si>
  <si>
    <t>R03AK10</t>
  </si>
  <si>
    <t>R03AL</t>
  </si>
  <si>
    <t>Adrenergiliste ainete kombinatsioonid antikolinergiliste ainetega, k.a kolmikkombinatsioonid kortiko</t>
  </si>
  <si>
    <t>R03AL03</t>
  </si>
  <si>
    <t>R03AL05</t>
  </si>
  <si>
    <t>R03AL06</t>
  </si>
  <si>
    <t>R03AL08</t>
  </si>
  <si>
    <t>R03AL09</t>
  </si>
  <si>
    <t>R03B</t>
  </si>
  <si>
    <t>TEISED INHALEERITAVAD HINGAMISTEEDE OBSTRUKTIIVSETE HAIGUSTE RAVIKS KASUTATAVAD AINED</t>
  </si>
  <si>
    <t>R03BA</t>
  </si>
  <si>
    <t>R03BA02</t>
  </si>
  <si>
    <t>R03BA05</t>
  </si>
  <si>
    <t>R03BB</t>
  </si>
  <si>
    <t>Antikolinergilised ained</t>
  </si>
  <si>
    <t>R03BB01</t>
  </si>
  <si>
    <t>R03BB04</t>
  </si>
  <si>
    <t>R03BB05</t>
  </si>
  <si>
    <t>R03BB07</t>
  </si>
  <si>
    <t>R03C</t>
  </si>
  <si>
    <t>ADRENERGILISED AINED SÜSTEEMSEKS KASUTAMISEKS</t>
  </si>
  <si>
    <t>R03CC</t>
  </si>
  <si>
    <t>R03CC02</t>
  </si>
  <si>
    <t>R03D</t>
  </si>
  <si>
    <t>TEISED SÜSTEEMSED HINGAMISTEEDE OBSTRUKTIIVSETE HAIGUSTE RAVIKS KASUTATAVAD AINED</t>
  </si>
  <si>
    <t>R03DA</t>
  </si>
  <si>
    <t>Ksantiinid</t>
  </si>
  <si>
    <t>R03DA04</t>
  </si>
  <si>
    <t>R03DA05</t>
  </si>
  <si>
    <t>R03DC</t>
  </si>
  <si>
    <t>Leukotrieeniretseptorite antagonistid</t>
  </si>
  <si>
    <t>R03DC03</t>
  </si>
  <si>
    <t>R03DX</t>
  </si>
  <si>
    <t>Teised süsteemse toimega hingamisteede obstruktiivsete haiguste raviks kasutatavad ained</t>
  </si>
  <si>
    <t>R03DX05</t>
  </si>
  <si>
    <t>R03DX07</t>
  </si>
  <si>
    <t>R03DX09</t>
  </si>
  <si>
    <t>R03DX11</t>
  </si>
  <si>
    <t>R05</t>
  </si>
  <si>
    <t>KÖHA JA KÜLMETUSE KORRAL KASUTATAVAD PREPARAADID</t>
  </si>
  <si>
    <t>R05C</t>
  </si>
  <si>
    <t>EKSPEKTORANDID, V.A KOMBINATSIOONID KÖHA PÄRSSIVATE AINETEGA</t>
  </si>
  <si>
    <t>R05CA</t>
  </si>
  <si>
    <t>Ekspektorandid</t>
  </si>
  <si>
    <t>R05CA12</t>
  </si>
  <si>
    <t>R05CA86</t>
  </si>
  <si>
    <t>R05CA87</t>
  </si>
  <si>
    <t>R05CA88</t>
  </si>
  <si>
    <t>R05CA89</t>
  </si>
  <si>
    <t>R05CA91</t>
  </si>
  <si>
    <t>R05CA92</t>
  </si>
  <si>
    <t>R05CB</t>
  </si>
  <si>
    <t>Mukolüütilised ained</t>
  </si>
  <si>
    <t>R05CB01</t>
  </si>
  <si>
    <t>R05CB02</t>
  </si>
  <si>
    <t>R05CB03</t>
  </si>
  <si>
    <t>R05CB06</t>
  </si>
  <si>
    <t>R05CB13</t>
  </si>
  <si>
    <t>R05D</t>
  </si>
  <si>
    <t>KÖHA PÄRSSIVATE AINETE KOMBINATSIOONID, V.A EKSPEKTORANTIDEGA</t>
  </si>
  <si>
    <t>R05DB</t>
  </si>
  <si>
    <t>Teised köha pärssivad ained</t>
  </si>
  <si>
    <t>R05DB09</t>
  </si>
  <si>
    <t>R05DB29</t>
  </si>
  <si>
    <t>R05DB80</t>
  </si>
  <si>
    <t>R05F</t>
  </si>
  <si>
    <t>KÖHA PÄRSSIVATE AINETE JA EKSPEKTORANTIDE KOMBINATSIOONID</t>
  </si>
  <si>
    <t>R05FA</t>
  </si>
  <si>
    <t>Oopiumi derivaadid ja ekspektorandid</t>
  </si>
  <si>
    <t>R05FA80</t>
  </si>
  <si>
    <t>R05X</t>
  </si>
  <si>
    <t>TEISED PREPARAADID KÜLMETUSE LEEVENDAMISEKS</t>
  </si>
  <si>
    <t>R05XA</t>
  </si>
  <si>
    <t>Teised kombineeritud preparaadid külmetuse leevendamiseks</t>
  </si>
  <si>
    <t>R05XA80</t>
  </si>
  <si>
    <t>R05XA82</t>
  </si>
  <si>
    <t>R05XA83</t>
  </si>
  <si>
    <t>R06</t>
  </si>
  <si>
    <t>ANTIHISTAMIINSED AINED SÜSTEEMSEKS KASUTAMISEKS</t>
  </si>
  <si>
    <t>R06A</t>
  </si>
  <si>
    <t>R06AA</t>
  </si>
  <si>
    <t>Aminoalküüleetrid</t>
  </si>
  <si>
    <t>R06AA02</t>
  </si>
  <si>
    <t>R06AA04</t>
  </si>
  <si>
    <t>R06AA81</t>
  </si>
  <si>
    <t>R06AE</t>
  </si>
  <si>
    <t>Piperasiini derivaadid</t>
  </si>
  <si>
    <t>R06AE09</t>
  </si>
  <si>
    <t>R06AX</t>
  </si>
  <si>
    <t>Teised antihistamiinsed ained süsteemseks kasutamiseks</t>
  </si>
  <si>
    <t>R06AX13</t>
  </si>
  <si>
    <t>R06AX17</t>
  </si>
  <si>
    <t>R06AX22</t>
  </si>
  <si>
    <t>R06AX27</t>
  </si>
  <si>
    <t>R06AX28</t>
  </si>
  <si>
    <t>R06AX29</t>
  </si>
  <si>
    <t>R07</t>
  </si>
  <si>
    <t>TEISED HINGAMISSÜSTEEMI TOIMIVAD AINED</t>
  </si>
  <si>
    <t>R07A</t>
  </si>
  <si>
    <t>R07AA</t>
  </si>
  <si>
    <t>Kopsu surfaktandid</t>
  </si>
  <si>
    <t>R07AA81</t>
  </si>
  <si>
    <t>R07AX</t>
  </si>
  <si>
    <t>Teised hingamissüsteemi toimivad ained</t>
  </si>
  <si>
    <t>S</t>
  </si>
  <si>
    <t>MEELEELUNDID</t>
  </si>
  <si>
    <t>S01</t>
  </si>
  <si>
    <t>OFTALMOLOOGIAS KASUTATAVAD AINED</t>
  </si>
  <si>
    <t>S01A</t>
  </si>
  <si>
    <t>INFEKTSIOONIVASTASED AINED</t>
  </si>
  <si>
    <t>S01AA</t>
  </si>
  <si>
    <t>S01AA01</t>
  </si>
  <si>
    <t>S01AA11</t>
  </si>
  <si>
    <t>S01AA12</t>
  </si>
  <si>
    <t>S01AA13</t>
  </si>
  <si>
    <t>S01AD</t>
  </si>
  <si>
    <t>S01AD03</t>
  </si>
  <si>
    <t>S01AE</t>
  </si>
  <si>
    <t>S01AE03</t>
  </si>
  <si>
    <t>S01AE05</t>
  </si>
  <si>
    <t>S01AE07</t>
  </si>
  <si>
    <t>S01AX</t>
  </si>
  <si>
    <t>Teised infektsioonivastased preparaadid</t>
  </si>
  <si>
    <t>S01AX15</t>
  </si>
  <si>
    <t>S01AX18</t>
  </si>
  <si>
    <t>S01B</t>
  </si>
  <si>
    <t>PÕLETIKUVASTASED AINED</t>
  </si>
  <si>
    <t>S01BA</t>
  </si>
  <si>
    <t>S01BA01</t>
  </si>
  <si>
    <t>S01BA02</t>
  </si>
  <si>
    <t>S01BA04</t>
  </si>
  <si>
    <t>S01BA14</t>
  </si>
  <si>
    <t>S01BC</t>
  </si>
  <si>
    <t>Mittesteroidsed põletikuvastased ained</t>
  </si>
  <si>
    <t>S01BC05</t>
  </si>
  <si>
    <t>S01BC10</t>
  </si>
  <si>
    <t>S01BC11</t>
  </si>
  <si>
    <t>S01C</t>
  </si>
  <si>
    <t>PÕLETIKU- JA INFEKTSIOONIVASTASTE AINETE KOMBINATSIOONID</t>
  </si>
  <si>
    <t>S01CA</t>
  </si>
  <si>
    <t>Kortikosteroidide ja infektsioonivastaste ainete kombinatsioonid</t>
  </si>
  <si>
    <t>S01CA80</t>
  </si>
  <si>
    <t>S01CA81</t>
  </si>
  <si>
    <t>S01CA82</t>
  </si>
  <si>
    <t>S01CA84</t>
  </si>
  <si>
    <t>S01E</t>
  </si>
  <si>
    <t>GLAUKOOMIVASTASED PREPARAADID JA MIOOTIKUMID</t>
  </si>
  <si>
    <t>S01EA</t>
  </si>
  <si>
    <t>Sümpatomimeetikumid glaukoomi raviks</t>
  </si>
  <si>
    <t>S01EA05</t>
  </si>
  <si>
    <t>S01EB</t>
  </si>
  <si>
    <t>Parasümpatomimeetikumid</t>
  </si>
  <si>
    <t>S01EB01</t>
  </si>
  <si>
    <t>S01EB02</t>
  </si>
  <si>
    <t>S01EB09</t>
  </si>
  <si>
    <t>S01EC</t>
  </si>
  <si>
    <t>Karboanhüdraasi inhibiitorid</t>
  </si>
  <si>
    <t>S01EC01</t>
  </si>
  <si>
    <t>S01EC03</t>
  </si>
  <si>
    <t>S01EC04</t>
  </si>
  <si>
    <t>S01ED</t>
  </si>
  <si>
    <t>Beetablokaatorid</t>
  </si>
  <si>
    <t>S01ED02</t>
  </si>
  <si>
    <t>S01ED80</t>
  </si>
  <si>
    <t>S01ED81</t>
  </si>
  <si>
    <t>S01ED82</t>
  </si>
  <si>
    <t>S01ED83</t>
  </si>
  <si>
    <t>S01ED84</t>
  </si>
  <si>
    <t>S01ED85</t>
  </si>
  <si>
    <t>S01EE</t>
  </si>
  <si>
    <t>Prostaglandiini analoogid</t>
  </si>
  <si>
    <t>S01EE01</t>
  </si>
  <si>
    <t>S01EE03</t>
  </si>
  <si>
    <t>S01EE04</t>
  </si>
  <si>
    <t>S01EE05</t>
  </si>
  <si>
    <t>S01EE51</t>
  </si>
  <si>
    <t>S01EX</t>
  </si>
  <si>
    <t>Teised glaukoomivastased preparaadid</t>
  </si>
  <si>
    <t>S01EX05</t>
  </si>
  <si>
    <t>S01F</t>
  </si>
  <si>
    <t>MÜDRIAATIKUMID JA TSÜKLOPLEEGILISED AINED</t>
  </si>
  <si>
    <t>S01FA</t>
  </si>
  <si>
    <t>S01FA01</t>
  </si>
  <si>
    <t>S01FA06</t>
  </si>
  <si>
    <t>S01FA80</t>
  </si>
  <si>
    <t>S01FB</t>
  </si>
  <si>
    <t>Sümpatomimeetikumid, v.a glaukoomivastased preparaadid</t>
  </si>
  <si>
    <t>S01FB01</t>
  </si>
  <si>
    <t>S01G</t>
  </si>
  <si>
    <t>TURSE- JA ALLERGIAVASTASED AINED</t>
  </si>
  <si>
    <t>S01GA</t>
  </si>
  <si>
    <t>Tursevastased sümpatomimeetikumid</t>
  </si>
  <si>
    <t>S01GA02</t>
  </si>
  <si>
    <t>S01GX</t>
  </si>
  <si>
    <t>Teised allergiavastased ained</t>
  </si>
  <si>
    <t>S01GX01</t>
  </si>
  <si>
    <t>S01GX07</t>
  </si>
  <si>
    <t>S01GX09</t>
  </si>
  <si>
    <t>S01H</t>
  </si>
  <si>
    <t>S01HA</t>
  </si>
  <si>
    <t>S01HA03</t>
  </si>
  <si>
    <t>S01HA04</t>
  </si>
  <si>
    <t>S01J</t>
  </si>
  <si>
    <t>DIAGNOSTILISED AINED</t>
  </si>
  <si>
    <t>S01JA</t>
  </si>
  <si>
    <t>Värvained</t>
  </si>
  <si>
    <t>S01JA01</t>
  </si>
  <si>
    <t>S01JA81</t>
  </si>
  <si>
    <t>S01L</t>
  </si>
  <si>
    <t>SILMA VASKULAARSETE HÄIRETE KORRAL KASUTATAVAD AINED</t>
  </si>
  <si>
    <t>S01LA</t>
  </si>
  <si>
    <t>Neovaskularisatsioonivastased ained</t>
  </si>
  <si>
    <t>S01LA01</t>
  </si>
  <si>
    <t>S01LA05</t>
  </si>
  <si>
    <t>S01LA06</t>
  </si>
  <si>
    <t>S01LA09</t>
  </si>
  <si>
    <t>S01X</t>
  </si>
  <si>
    <t>TEISED OFTALMOLOOGIAS KASUTATAVAD AINED</t>
  </si>
  <si>
    <t>S01XA</t>
  </si>
  <si>
    <t>Teised oftalmoloogias kasutatavad ained</t>
  </si>
  <si>
    <t>S01XA03</t>
  </si>
  <si>
    <t>S01XA18</t>
  </si>
  <si>
    <t>S01XA81</t>
  </si>
  <si>
    <t>S01XA82</t>
  </si>
  <si>
    <t>S02</t>
  </si>
  <si>
    <t>OTOLOOGIAS KASUTATAVAD AINED</t>
  </si>
  <si>
    <t>S02C</t>
  </si>
  <si>
    <t>KORTIKOSTEROIDIDE JA INFEKTSIOONIVASTASTE AINETE KOMBINATSIOONID</t>
  </si>
  <si>
    <t>S02CA</t>
  </si>
  <si>
    <t>S02CA81</t>
  </si>
  <si>
    <t>S02D</t>
  </si>
  <si>
    <t>TEISED OTOLOOGIAS KASUTATAVAD AINED</t>
  </si>
  <si>
    <t>S02DA</t>
  </si>
  <si>
    <t>Analgeetikumid ja anesteetikumid</t>
  </si>
  <si>
    <t>S02DA81</t>
  </si>
  <si>
    <t>V</t>
  </si>
  <si>
    <t>VARIA</t>
  </si>
  <si>
    <t>V01</t>
  </si>
  <si>
    <t>ALLERGEENID</t>
  </si>
  <si>
    <t>V01A</t>
  </si>
  <si>
    <t>V01AA</t>
  </si>
  <si>
    <t>Allergeenide ekstraktid</t>
  </si>
  <si>
    <t>V01AA02</t>
  </si>
  <si>
    <t>V01AA03</t>
  </si>
  <si>
    <t>V01AA05</t>
  </si>
  <si>
    <t>V01AA11</t>
  </si>
  <si>
    <t>V01AA80</t>
  </si>
  <si>
    <t>V03</t>
  </si>
  <si>
    <t>KÕIK TEISED RAVIAINED</t>
  </si>
  <si>
    <t>V03A</t>
  </si>
  <si>
    <t>V03AB</t>
  </si>
  <si>
    <t>Antidoodid</t>
  </si>
  <si>
    <t>V03AB04</t>
  </si>
  <si>
    <t>V03AB06</t>
  </si>
  <si>
    <t>V03AB14</t>
  </si>
  <si>
    <t>V03AB15</t>
  </si>
  <si>
    <t>V03AB16</t>
  </si>
  <si>
    <t>V03AB17</t>
  </si>
  <si>
    <t>V03AB19</t>
  </si>
  <si>
    <t>V03AB21</t>
  </si>
  <si>
    <t>V03AB24</t>
  </si>
  <si>
    <t>V03AB25</t>
  </si>
  <si>
    <t>V03AB32</t>
  </si>
  <si>
    <t>V03AB34</t>
  </si>
  <si>
    <t>V03AB35</t>
  </si>
  <si>
    <t>V03AB37</t>
  </si>
  <si>
    <t>V03AC</t>
  </si>
  <si>
    <t>Raudkelaate moodustavad ained</t>
  </si>
  <si>
    <t>V03AC01</t>
  </si>
  <si>
    <t>V03AC03</t>
  </si>
  <si>
    <t>V03AE</t>
  </si>
  <si>
    <t>Ained hüperkaleemia ja hüperfosfateemia raviks</t>
  </si>
  <si>
    <t>V03AE01</t>
  </si>
  <si>
    <t>V03AE02</t>
  </si>
  <si>
    <t>V03AE03</t>
  </si>
  <si>
    <t>V03AF</t>
  </si>
  <si>
    <t>Kasvajavastase ravi toksilise toime vastased ained</t>
  </si>
  <si>
    <t>V03AF01</t>
  </si>
  <si>
    <t>V03AF03</t>
  </si>
  <si>
    <t>V03AF07</t>
  </si>
  <si>
    <t>V03AF10</t>
  </si>
  <si>
    <t>V03AH</t>
  </si>
  <si>
    <t>Ained hüpoglükeemia raviks</t>
  </si>
  <si>
    <t>V03AH01</t>
  </si>
  <si>
    <t>V03AN</t>
  </si>
  <si>
    <t>Meditsiinigaasid</t>
  </si>
  <si>
    <t>V03AN05</t>
  </si>
  <si>
    <t>V03AX</t>
  </si>
  <si>
    <t>Teised terapeutilised preparaadid</t>
  </si>
  <si>
    <t>V03AX82</t>
  </si>
  <si>
    <t>V04</t>
  </si>
  <si>
    <t>V04C</t>
  </si>
  <si>
    <t>TEISED DIAGNOSTILISED AINED</t>
  </si>
  <si>
    <t>V04CF</t>
  </si>
  <si>
    <t>Tuberkuloosi diagnoosimise ained</t>
  </si>
  <si>
    <t>V04CF01</t>
  </si>
  <si>
    <t>V04CJ</t>
  </si>
  <si>
    <t>Kilpnäärmefunktsiooni hindamise ained</t>
  </si>
  <si>
    <t>V04CJ02</t>
  </si>
  <si>
    <t>V04CL</t>
  </si>
  <si>
    <t>Allergiliste haiguste diagnoosimise ained</t>
  </si>
  <si>
    <t>V04CL80</t>
  </si>
  <si>
    <t>V04CX</t>
  </si>
  <si>
    <t>Teised diagnostilised ained</t>
  </si>
  <si>
    <t>V04CX01</t>
  </si>
  <si>
    <t>V04CX03</t>
  </si>
  <si>
    <t>V04CX04</t>
  </si>
  <si>
    <t>V04CX06</t>
  </si>
  <si>
    <t>V04CX89</t>
  </si>
  <si>
    <t>V07</t>
  </si>
  <si>
    <t>KÕIK TEISED MITTETERAPEUTILISED VAHENDID</t>
  </si>
  <si>
    <t>V07A</t>
  </si>
  <si>
    <t>V07AB</t>
  </si>
  <si>
    <t>Lahustid ja lahjendusvedelikud, k.a loputuslahused</t>
  </si>
  <si>
    <t>V07AB80</t>
  </si>
  <si>
    <t>V07AB83</t>
  </si>
  <si>
    <t>V08</t>
  </si>
  <si>
    <t>KONTRASTAINED</t>
  </si>
  <si>
    <t>V08A</t>
  </si>
  <si>
    <t>MÄRGISTATUD JOODI SISALDAVAD RÖNTGENKONTRASTAINED</t>
  </si>
  <si>
    <t>V08AB</t>
  </si>
  <si>
    <t>Vesilahustuvad nefrotroopsed madalosmolaarsed röntgenkontrastained</t>
  </si>
  <si>
    <t>V08AB05</t>
  </si>
  <si>
    <t>V08AD</t>
  </si>
  <si>
    <t>Vees mittelahustuvad röntgenkontrastained</t>
  </si>
  <si>
    <t>V08AD01</t>
  </si>
  <si>
    <t>V08B</t>
  </si>
  <si>
    <t>MÄRGISTATUD JOODI MITTESISALDAVAD RÖNTGENKONTRASTAINED</t>
  </si>
  <si>
    <t>V08BA</t>
  </si>
  <si>
    <t>Baariumsulfaati sisaldavad röntgenkontrastained</t>
  </si>
  <si>
    <t>V08BA01</t>
  </si>
  <si>
    <t>V08C</t>
  </si>
  <si>
    <t>MAGNETRESONANTSUURINGUTEL KASUTATAVAD KONTRASTAINED</t>
  </si>
  <si>
    <t>V08CA</t>
  </si>
  <si>
    <t>Paramagnetilised kontrastained</t>
  </si>
  <si>
    <t>V08CA02</t>
  </si>
  <si>
    <t>V08CA09</t>
  </si>
  <si>
    <t>V08CA10</t>
  </si>
  <si>
    <t>V08D</t>
  </si>
  <si>
    <t>ULTRAHELIUURINGUTEL KASUTATAVAD KONTRASTAINED</t>
  </si>
  <si>
    <t>V08DA</t>
  </si>
  <si>
    <t>Ultraheliuuringutel kasutatavad kontrastained</t>
  </si>
  <si>
    <t>V08DA05</t>
  </si>
  <si>
    <t>V09</t>
  </si>
  <si>
    <t>DIAGNOSTILISED RADIOFARMATSEUTIKUMID</t>
  </si>
  <si>
    <t>V09A</t>
  </si>
  <si>
    <t>KESKNÄRVISÜSTEEM</t>
  </si>
  <si>
    <t>V09AB</t>
  </si>
  <si>
    <t>V09AB03</t>
  </si>
  <si>
    <t>V09F</t>
  </si>
  <si>
    <t>KILPNÄÄRE</t>
  </si>
  <si>
    <t>V09FX</t>
  </si>
  <si>
    <t>Mitmesugused diagnostilised radiofarmatseutikumid kilpnäärme uurimiseks</t>
  </si>
  <si>
    <t>V09FX01</t>
  </si>
  <si>
    <t>V10</t>
  </si>
  <si>
    <t>TERAPEUTILISED RADIOFARMATSEUTIKUMID</t>
  </si>
  <si>
    <t>V10X</t>
  </si>
  <si>
    <t>TEISED TERAPEUTILISED RADIOFARMATSEUTIKUMID</t>
  </si>
  <si>
    <t>V10XX</t>
  </si>
  <si>
    <t>Mitmesugused terapeutilised radiofarmatseutikumid</t>
  </si>
  <si>
    <t>V10XX04</t>
  </si>
  <si>
    <t>Rühma nimetus / 
toimeaine  (manustamisviis)</t>
  </si>
  <si>
    <t>naatriumfluoriid (dentaalne)</t>
  </si>
  <si>
    <t>mikonasool (O)</t>
  </si>
  <si>
    <t>demeklotsükliin+ triamtsinoloon (dentaalne)</t>
  </si>
  <si>
    <t>lidokaiin+ tsetüülpüridiinkloriid (gingivaal)</t>
  </si>
  <si>
    <t>lidokaiin+ tsetrimiid (O)</t>
  </si>
  <si>
    <t>koliinsalitsülaat (O)</t>
  </si>
  <si>
    <t>lidokaiin+ kummeliekstrakt (O)</t>
  </si>
  <si>
    <t>alumiiniumhüdroksiid+ magneesiumhüdroksiid (O)</t>
  </si>
  <si>
    <t>kaltsiumkarbonaat+ magneesiumkarbonaat (O)</t>
  </si>
  <si>
    <t>famotidiin (O)</t>
  </si>
  <si>
    <t>omeprasool (O)</t>
  </si>
  <si>
    <t>pantoprasool (O)</t>
  </si>
  <si>
    <t>pantoprasool (P)</t>
  </si>
  <si>
    <t>esomeprasool (O)</t>
  </si>
  <si>
    <t>esomeprasool (P)</t>
  </si>
  <si>
    <t>vonoprasaan (O)</t>
  </si>
  <si>
    <t>vismutsubtsitraat+ tetratsükliin+ metronidasool (O)</t>
  </si>
  <si>
    <t>sukralfaat (O)</t>
  </si>
  <si>
    <t>mebeveriin (O)</t>
  </si>
  <si>
    <t>glükopürroonium (P)</t>
  </si>
  <si>
    <t>drotaveriin (O)</t>
  </si>
  <si>
    <t>drotaveriin (P)</t>
  </si>
  <si>
    <t>simetikoon (O)</t>
  </si>
  <si>
    <t>mõru ibeeris+ kikkaputkejuur+ kummeliõis+ köömnevili+ maarjaohakavili+ melissileht+ piparmündileht+ vereurmarohuürt+ lagritsajuur (O)</t>
  </si>
  <si>
    <t>atropiin (O, P)</t>
  </si>
  <si>
    <t>atropiin (P)</t>
  </si>
  <si>
    <t>hüostsiinbutüülbromiid (O)</t>
  </si>
  <si>
    <t>hüostsiinbutüülbromiid (P)</t>
  </si>
  <si>
    <t>metoklopramiid (O)</t>
  </si>
  <si>
    <t>metoklopramiid (P)</t>
  </si>
  <si>
    <t>domperidoon (O)</t>
  </si>
  <si>
    <t>itopriid (O)</t>
  </si>
  <si>
    <t>Serotoniini  (5-HT3) antagonistid</t>
  </si>
  <si>
    <t>ondansetroon (P)</t>
  </si>
  <si>
    <t>granisetroon (O)</t>
  </si>
  <si>
    <t>granisetroon (P)</t>
  </si>
  <si>
    <t>palonosetroon+ netupitant (O)</t>
  </si>
  <si>
    <t>aprepitant (O)</t>
  </si>
  <si>
    <t>fosaprepitant (P)</t>
  </si>
  <si>
    <t>ursodeoksükoolhape (O)</t>
  </si>
  <si>
    <t>silümariin (O)</t>
  </si>
  <si>
    <t>fosfolipiidid (O)</t>
  </si>
  <si>
    <t>bisakodüül (O)</t>
  </si>
  <si>
    <t>bisakodüül (R)</t>
  </si>
  <si>
    <t>naatriumpikosulfaat (O)</t>
  </si>
  <si>
    <t>naatriumpikosulfaat+ magneesiumoksiid+ sidrunhape (O)</t>
  </si>
  <si>
    <t>sennaleht+ rabarberijuur+ aktiveeritud süsi (O)</t>
  </si>
  <si>
    <t>laktuloos (O)</t>
  </si>
  <si>
    <t>makrogool (O)</t>
  </si>
  <si>
    <t>naatriumsulfaat, veevaba+ kaaliumkloriid+ naatriumkloriid+ makrogool+ naatriumvesinikkarbonaat (O)</t>
  </si>
  <si>
    <t>makrogool+ naatriumsulfaat, veevaba+ naatriumkloriid+ kaaliumkloriid+ askorbiinhape+ naatriumaskorbaat (O)</t>
  </si>
  <si>
    <t>naatriumsulfaat, veevaba+ magneesiumsulfaatheptahüdraat+ kaaliumsulfaat (O)</t>
  </si>
  <si>
    <t>naatriumlaurüülsulfoatsetaat+ sorbitool+ naatriumtsitraat (R)</t>
  </si>
  <si>
    <t>naloksegool (O)</t>
  </si>
  <si>
    <t>linaklotiid (O)</t>
  </si>
  <si>
    <t>prukalopriid (O)</t>
  </si>
  <si>
    <t>nüstatiin (O)</t>
  </si>
  <si>
    <t>paromomütsiin (O)</t>
  </si>
  <si>
    <t>amfoteritsiin (O)</t>
  </si>
  <si>
    <t>vankomütsiin (O)</t>
  </si>
  <si>
    <t>rifaksimiin (O)</t>
  </si>
  <si>
    <t>aktiveeritud süsi (O)</t>
  </si>
  <si>
    <t>diosmektiid (O)</t>
  </si>
  <si>
    <t>naatriumkloriid+ kaaliumkloriid+ naatriumtsitraat+ glükoos (O)</t>
  </si>
  <si>
    <t>loperamiid (O)</t>
  </si>
  <si>
    <t>budesoniid (O)</t>
  </si>
  <si>
    <t>budesoniid (R)</t>
  </si>
  <si>
    <t>sulfasalasiin (O)</t>
  </si>
  <si>
    <t>mesalasiin (O)</t>
  </si>
  <si>
    <t>mesalasiin (R)</t>
  </si>
  <si>
    <t>Saccharomyces boulardii (O)</t>
  </si>
  <si>
    <t>ratsekadotriil (O)</t>
  </si>
  <si>
    <t>bupropioon+ naltreksoon (O)</t>
  </si>
  <si>
    <t>orlistaat (O)</t>
  </si>
  <si>
    <t>lipaas+ amülaas+ proteaas (O)</t>
  </si>
  <si>
    <t>lühikese toimeajaga humaaninsuliin (P)</t>
  </si>
  <si>
    <t>lispro-insuliin (P)</t>
  </si>
  <si>
    <t>aspart-insuliin (P)</t>
  </si>
  <si>
    <t>glulisiin-insuliin (P)</t>
  </si>
  <si>
    <t>keskmise toimeajaga humaaninsuliin (P)</t>
  </si>
  <si>
    <t>degludek-insuliin+ aspart-insuliin (P)</t>
  </si>
  <si>
    <t>glargiin-insuliin (P)</t>
  </si>
  <si>
    <t>detemir-insuliin (P)</t>
  </si>
  <si>
    <t>degludek-insuliin (P)</t>
  </si>
  <si>
    <t>glargiin-insuliin+ liksisenatiid (P)</t>
  </si>
  <si>
    <t>metformiin (O)</t>
  </si>
  <si>
    <t>gliklasiid (O)</t>
  </si>
  <si>
    <t>glimepiriid (O)</t>
  </si>
  <si>
    <t>metformiin+ sitagliptiin (O)</t>
  </si>
  <si>
    <t>metformiin+ vildagliptiin (O)</t>
  </si>
  <si>
    <t>metformiin+ linagliptiin (O)</t>
  </si>
  <si>
    <t>metformiin+ dapagliflosiin (O)</t>
  </si>
  <si>
    <t>linagliptiin+ empagliflosiin (O)</t>
  </si>
  <si>
    <t>metformiin+ empagliflosiin (O)</t>
  </si>
  <si>
    <t>saksagliptiin+ dapagliflosiin (O)</t>
  </si>
  <si>
    <t>akarboos (O)</t>
  </si>
  <si>
    <t>pioglitasoon (O)</t>
  </si>
  <si>
    <t>Dipeptüülpeptidaas 4 (DPP-4) inhibiitorid</t>
  </si>
  <si>
    <t>sitagliptiin (O)</t>
  </si>
  <si>
    <t>vildagliptiin (O)</t>
  </si>
  <si>
    <t>linagliptiin (O)</t>
  </si>
  <si>
    <t>Glükagoonilaadse peptiid 1  (GLP-1) analoogid</t>
  </si>
  <si>
    <t>liraglutiid (P)</t>
  </si>
  <si>
    <t>liksisenatiid (P)</t>
  </si>
  <si>
    <t>dulaglutiid (P)</t>
  </si>
  <si>
    <t>semaglutiid (O)</t>
  </si>
  <si>
    <t>semaglutiid (P)</t>
  </si>
  <si>
    <t>Naatriumi-glükoosi kotransporter 2  (SGLT2) inhibiitorid</t>
  </si>
  <si>
    <t>dapagliflosiin (O)</t>
  </si>
  <si>
    <t>empagliflosiin (O)</t>
  </si>
  <si>
    <t>tirsepatiid (P)</t>
  </si>
  <si>
    <t>epalrestaat (O)</t>
  </si>
  <si>
    <t>multivitamiinid+ mineraalained (O)</t>
  </si>
  <si>
    <t>kaltsitriool (O)</t>
  </si>
  <si>
    <t>kolekaltsiferool (O)</t>
  </si>
  <si>
    <t>kolekaltsiferool (P)</t>
  </si>
  <si>
    <t>kaltsifediool (O)</t>
  </si>
  <si>
    <t>Tiamiin  (vitamiin B1)</t>
  </si>
  <si>
    <t>tiamiin (P)</t>
  </si>
  <si>
    <t>benfotiamiin (O)</t>
  </si>
  <si>
    <t>tiamiin+ püridoksiin (P)</t>
  </si>
  <si>
    <t>benfotiamiin+ püridoksiin (O)</t>
  </si>
  <si>
    <t>tiamiin+ püridoksiin+ tsüanokobalamiin (O)</t>
  </si>
  <si>
    <t>tiamiin+ püridoksiin+ tsüanokobalamiin+ lidokaiin (P)</t>
  </si>
  <si>
    <t>tiamiin+ nikotiinamiid+ riboflaviin+ kaltsiumpantotenaat+ püridoksiin (O)</t>
  </si>
  <si>
    <t>ASKORBIINHAPE  (VITAMIIN C) JA SELLE KOMBINATSIOONID</t>
  </si>
  <si>
    <t>Askorbiinhape  (vitamiin C)</t>
  </si>
  <si>
    <t>askorbiinhape (P)</t>
  </si>
  <si>
    <t>püridoksiin (O)</t>
  </si>
  <si>
    <t>püridoksiin (P)</t>
  </si>
  <si>
    <t>biotiin (O)</t>
  </si>
  <si>
    <t>tokofersolaan (O)</t>
  </si>
  <si>
    <t>püridoksiin+ magneesium (O)</t>
  </si>
  <si>
    <t>kaltsiumkarbonaat (O)</t>
  </si>
  <si>
    <t>kaltsium+ kolekaltsiferool (O)</t>
  </si>
  <si>
    <t>kaaliumkloriid (O)</t>
  </si>
  <si>
    <t>kaaliumtsitraat (O)</t>
  </si>
  <si>
    <t>kaaliumkloriid+ kaaliumvesinikkarbonaat (O)</t>
  </si>
  <si>
    <t>kaaliumaspartaat+ magneesiumaspartaat (O)</t>
  </si>
  <si>
    <t>kaaliumaspartaat+ magneesiumaspartaat (P)</t>
  </si>
  <si>
    <t>magneesiumtsitraat (O)</t>
  </si>
  <si>
    <t>fosfaadid (O)</t>
  </si>
  <si>
    <t>nandroloon (P)</t>
  </si>
  <si>
    <t>levokarnitiin (O)</t>
  </si>
  <si>
    <t>ademetioniin (O)</t>
  </si>
  <si>
    <t>glütsiin (O)</t>
  </si>
  <si>
    <t>alfaagalsidaas (P)</t>
  </si>
  <si>
    <t>beetaagalsidaas (P)</t>
  </si>
  <si>
    <t>alfaalglükosidaas (P)</t>
  </si>
  <si>
    <t>galsulfaas (P)</t>
  </si>
  <si>
    <t>alfaasfotaas (P)</t>
  </si>
  <si>
    <t>alfavelmanaas (P)</t>
  </si>
  <si>
    <t>tiokthape (O)</t>
  </si>
  <si>
    <t>tiokthape (P)</t>
  </si>
  <si>
    <t>nitisinoon (O)</t>
  </si>
  <si>
    <t>tsink (O)</t>
  </si>
  <si>
    <t>miglustaat (O)</t>
  </si>
  <si>
    <t>sapropteriin (O)</t>
  </si>
  <si>
    <t>teduglutiid (P)</t>
  </si>
  <si>
    <t>eliglustaat (O)</t>
  </si>
  <si>
    <t>telotristaat (O)</t>
  </si>
  <si>
    <t>givosiraan (P)</t>
  </si>
  <si>
    <t>kreatiin (O)</t>
  </si>
  <si>
    <t>vaskhistidiin (P)</t>
  </si>
  <si>
    <t>varfariin (O)</t>
  </si>
  <si>
    <t>naatriumhepariin (P)</t>
  </si>
  <si>
    <t>naatriumenoksapariin (hem, P)</t>
  </si>
  <si>
    <t>naatriumenoksapariin (P)</t>
  </si>
  <si>
    <t>naatriumbemipariin (P)</t>
  </si>
  <si>
    <t>klopidogreel (O)</t>
  </si>
  <si>
    <t>atsetüülsalitsüülhape (O)</t>
  </si>
  <si>
    <t>epoprostenool (P)</t>
  </si>
  <si>
    <t>iloprost (P)</t>
  </si>
  <si>
    <t>eptifibatiid (P)</t>
  </si>
  <si>
    <t>tirofibaan (P)</t>
  </si>
  <si>
    <t>treprostiniil (P)</t>
  </si>
  <si>
    <t>tsilostasool (O)</t>
  </si>
  <si>
    <t>tikagreloor (O)</t>
  </si>
  <si>
    <t>seleksipaag (O)</t>
  </si>
  <si>
    <t>atsetüülsalitsüülhape+ magneesiumoksiid (O)</t>
  </si>
  <si>
    <t>streptokinaas (P)</t>
  </si>
  <si>
    <t>alteplaas (P)</t>
  </si>
  <si>
    <t>tenekteplaas (P)</t>
  </si>
  <si>
    <t>bivalirudiin (P)</t>
  </si>
  <si>
    <t>dabigatraaneteksilaat (O)</t>
  </si>
  <si>
    <t>rivaroksabaan (O)</t>
  </si>
  <si>
    <t>apiksabaan (O)</t>
  </si>
  <si>
    <t>edoksabaan (O)</t>
  </si>
  <si>
    <t>naatriumfondapariinuks (P)</t>
  </si>
  <si>
    <t>aminokaproonhape (P)</t>
  </si>
  <si>
    <t>traneksaamhape (O)</t>
  </si>
  <si>
    <t>traneksaamhape (P)</t>
  </si>
  <si>
    <t>fütomenadioon (O, P)</t>
  </si>
  <si>
    <t>fütomenadioon (P)</t>
  </si>
  <si>
    <t>humaanfibrinogeen (P)</t>
  </si>
  <si>
    <t>humaanfibrinogeen+ humaantrombiin (epil)</t>
  </si>
  <si>
    <t>inimese protrombiinkompleks (P)</t>
  </si>
  <si>
    <t>VIII hüübimisfaktor (P)</t>
  </si>
  <si>
    <t>IX hüübimisfaktor (P)</t>
  </si>
  <si>
    <t>VII hüübimisfaktor (P)</t>
  </si>
  <si>
    <t>von Willebrandi faktor+ VIII hüübimisfaktor (P)</t>
  </si>
  <si>
    <t>VIIa hüübimisfaktor (P)</t>
  </si>
  <si>
    <t>romiplostiim (P)</t>
  </si>
  <si>
    <t>eltrombopaag (O)</t>
  </si>
  <si>
    <t>emitsizumab (P)</t>
  </si>
  <si>
    <t>avatrombopaag (O)</t>
  </si>
  <si>
    <t>Raud (II), suukaudsed preparaadid</t>
  </si>
  <si>
    <t>raud (II)sulfaat (O)</t>
  </si>
  <si>
    <t>Raud (III), suukaudsed preparaadid</t>
  </si>
  <si>
    <t>raud (III)hüdroksiid-polümaltooskompleks (O)</t>
  </si>
  <si>
    <t>raud (III)derisomaltoos (P)</t>
  </si>
  <si>
    <t>dekstriferroon (P)</t>
  </si>
  <si>
    <t>raud (III)hüdroksiid-sahharooskompleks (P)</t>
  </si>
  <si>
    <t>raud (III)hüdroksiid-dekstraankompleks (P)</t>
  </si>
  <si>
    <t>raud (II)fumaraat+ foolhape (O)</t>
  </si>
  <si>
    <t>raud (II)sulfaat+ foolhape (O)</t>
  </si>
  <si>
    <t>raud (II)glükonaat+ mangaanglükonaat+ vaskglükonaat (O)</t>
  </si>
  <si>
    <t>raud (II)fumaraat+ foolhape+ askorbiinhape (O)</t>
  </si>
  <si>
    <t>Vitamiin B12  (tsüanokobalamiin ja selle analoogid)</t>
  </si>
  <si>
    <t>tsüanokobalamiin (O)</t>
  </si>
  <si>
    <t>tsüanokobalamiin (P)</t>
  </si>
  <si>
    <t>hüdroksükobalamiin (P)</t>
  </si>
  <si>
    <t>foolhape (O)</t>
  </si>
  <si>
    <t>erütropoetiin (P)</t>
  </si>
  <si>
    <t>alfadarbepoetiin (P)</t>
  </si>
  <si>
    <t>metoksüpolüetüleenglükool-beetaepoetiin (P)</t>
  </si>
  <si>
    <t>albumiin (P)</t>
  </si>
  <si>
    <t>želatiin (P)</t>
  </si>
  <si>
    <t>inimvereplasma proteiinid (P)</t>
  </si>
  <si>
    <t>aminohapped (P)</t>
  </si>
  <si>
    <t>rasvemulsioonid (P)</t>
  </si>
  <si>
    <t>süsivesikud (P)</t>
  </si>
  <si>
    <t>kombinatsioonid (P)</t>
  </si>
  <si>
    <t>elektrolüüdid (P)</t>
  </si>
  <si>
    <t>elektrolüüdid+ süsivesikud (P)</t>
  </si>
  <si>
    <t>mannitool (P)</t>
  </si>
  <si>
    <t>kombinatsioonid (NA)</t>
  </si>
  <si>
    <t>isotoonilised lahused (P)</t>
  </si>
  <si>
    <t>Hüpertoonilised lahused (P)</t>
  </si>
  <si>
    <t>naatriumkloriid+ kaaliumkloriid+ kaltsiumkloriiddihüdraat+ magneesiumkloriid+ glükoos+ naatriumvesinikkarbonaat (P)</t>
  </si>
  <si>
    <t>kaltsiumkloriiddihüdraat+ magneesiumkloriidheksahüdraat+ naatriumkloriid+ naatriumvesinikkarbonaat+ kaaliumkloriid+ dinaatriumvesinikfosfaatdihüdraat (P)</t>
  </si>
  <si>
    <t>kaltsiumkloriiddihüdraat+ magneesiumkloriidheksahüdraat+ glükoos+ piimhape+ naatriumkloriid+ naatriumvesinikkarbonaat+ kaaliumkloriid (P)</t>
  </si>
  <si>
    <t>kaltsiumkloriiddihüdraat+ magneesiumkloriidheksahüdraat+ piimhape+ naatriumvesinikkarbonaat+ naatriumkloriid (P)</t>
  </si>
  <si>
    <t>naatriumtsitraat+ naatriumkloriid (P)</t>
  </si>
  <si>
    <t>magneesiumkloriidheksahüdraat+ naatriumkloriid+ kaaliumkloriid+ dinaatriumvesinikfosfaatdihüdraat+ naatriumvesinikkarbonaat (P)</t>
  </si>
  <si>
    <t>kaaliumkloriid (P)</t>
  </si>
  <si>
    <t>naatriumvesinikkarbonaat (P)</t>
  </si>
  <si>
    <t>naatriumkloriid (P)</t>
  </si>
  <si>
    <t>magneesiumsulfaat (P)</t>
  </si>
  <si>
    <t>kaltsiumkloriid (P)</t>
  </si>
  <si>
    <t>naatriumglütserofosfaathüdraat (P)</t>
  </si>
  <si>
    <t>kaltsiumglükonaat (P)</t>
  </si>
  <si>
    <t>arginiin (P)</t>
  </si>
  <si>
    <t>alanüülglutamiin (P)</t>
  </si>
  <si>
    <t>vitamiinid (P)</t>
  </si>
  <si>
    <t>hüaluronidaas (P)</t>
  </si>
  <si>
    <t>hemiin (P)</t>
  </si>
  <si>
    <t>C1-inhibiitor, plasmast pärinev (P)</t>
  </si>
  <si>
    <t>ikatibant (P)</t>
  </si>
  <si>
    <t>lanadelumab (P)</t>
  </si>
  <si>
    <t>berotralstaat (O)</t>
  </si>
  <si>
    <t>digoksiin (O)</t>
  </si>
  <si>
    <t>digoksiin (P)</t>
  </si>
  <si>
    <t>meksiletiin (O)</t>
  </si>
  <si>
    <t>etatsisiin (O)</t>
  </si>
  <si>
    <t>propafenoon (O)</t>
  </si>
  <si>
    <t>propafenoon (P)</t>
  </si>
  <si>
    <t>flekainiid (O)</t>
  </si>
  <si>
    <t>flekainiid (P)</t>
  </si>
  <si>
    <t>amiodaroon (O)</t>
  </si>
  <si>
    <t>amiodaroon (P)</t>
  </si>
  <si>
    <t>dronedaroon (O)</t>
  </si>
  <si>
    <t>etilefriin (O)</t>
  </si>
  <si>
    <t>isoprenaliin (P)</t>
  </si>
  <si>
    <t>norepinefriin  (noradrenaliin) (P)</t>
  </si>
  <si>
    <t>dopamiin (P)</t>
  </si>
  <si>
    <t>fenüülefriin (P)</t>
  </si>
  <si>
    <t>dobutamiin (P)</t>
  </si>
  <si>
    <t>midodriin (O)</t>
  </si>
  <si>
    <t>epinefriin  (adrenaliin) (intraost, P)</t>
  </si>
  <si>
    <t>epinefriin  (adrenaliin) (P)</t>
  </si>
  <si>
    <t>efedriin (P)</t>
  </si>
  <si>
    <t>milrinoon (P)</t>
  </si>
  <si>
    <t>levosimendaan (P)</t>
  </si>
  <si>
    <t>ammoniaak (I)</t>
  </si>
  <si>
    <t>glütserüültrinitraat (P)</t>
  </si>
  <si>
    <t>glütserüültrinitraat (SL)</t>
  </si>
  <si>
    <t>isosorbiitdinitraat (O)</t>
  </si>
  <si>
    <t>isosorbiitdinitraat (SL)</t>
  </si>
  <si>
    <t>isosorbiitmononitraat (O)</t>
  </si>
  <si>
    <t>veritsiguaat (O)</t>
  </si>
  <si>
    <t>meldoonium (O)</t>
  </si>
  <si>
    <t>alprostadiil (P)</t>
  </si>
  <si>
    <t>adenosiin (P)</t>
  </si>
  <si>
    <t>trimetasidiin (O)</t>
  </si>
  <si>
    <t>ibuprofeen (P)</t>
  </si>
  <si>
    <t>ivabradiin (O)</t>
  </si>
  <si>
    <t>ranolasiin (O)</t>
  </si>
  <si>
    <t>regadenosoon (P)</t>
  </si>
  <si>
    <t>viirpuuvili+ melissileht+ rosmariinileht+ palderjanijuur (O)</t>
  </si>
  <si>
    <t>klonidiin (O)</t>
  </si>
  <si>
    <t>klonidiin (P)</t>
  </si>
  <si>
    <t>guanfatsiin (O)</t>
  </si>
  <si>
    <t>moksonidiin (O)</t>
  </si>
  <si>
    <t>prasosiin (O)</t>
  </si>
  <si>
    <t>doksasosiin (O)</t>
  </si>
  <si>
    <t>hüdralasiin (O)</t>
  </si>
  <si>
    <t>hüdralasiin (P)</t>
  </si>
  <si>
    <t>minoksidiil (O)</t>
  </si>
  <si>
    <t>naatriumnitroprussiid (P)</t>
  </si>
  <si>
    <t>bosentaan (O)</t>
  </si>
  <si>
    <t>ambrisentaan (O)</t>
  </si>
  <si>
    <t>matsitentaan (O)</t>
  </si>
  <si>
    <t>riotsiguaat (O)</t>
  </si>
  <si>
    <t>hüdroklorotiasiid (O)</t>
  </si>
  <si>
    <t>indapamiid (O)</t>
  </si>
  <si>
    <t>furosemiid (O)</t>
  </si>
  <si>
    <t>furosemiid (P)</t>
  </si>
  <si>
    <t>torasemiid (O)</t>
  </si>
  <si>
    <t>torasemiid (P)</t>
  </si>
  <si>
    <t>spironolaktoon (O)</t>
  </si>
  <si>
    <t>eplerenoon (O)</t>
  </si>
  <si>
    <t>finerenoon (O)</t>
  </si>
  <si>
    <t>amiloriid (O)</t>
  </si>
  <si>
    <t>hüdroklorotiasiid+ amiloriid (O)</t>
  </si>
  <si>
    <t>pentoksüfülliin (O)</t>
  </si>
  <si>
    <t>pentoksüfülliin (P)</t>
  </si>
  <si>
    <t>naftidrofurüül (O)</t>
  </si>
  <si>
    <t>hüdrokortisoon+ tsinhokaiin (R)</t>
  </si>
  <si>
    <t>fluokortoloon+ lidokaiin (R)</t>
  </si>
  <si>
    <t>kseroform+ tsinksulfaat+ belladonnaekstrakt (R)</t>
  </si>
  <si>
    <t>pärmseente ekstrakt+ haimaksaõli (R)</t>
  </si>
  <si>
    <t>naatriumhepariin (K)</t>
  </si>
  <si>
    <t>lauromakrogool 400 (P)</t>
  </si>
  <si>
    <t>rutosiid (O)</t>
  </si>
  <si>
    <t>diosmiin (O)</t>
  </si>
  <si>
    <t>trokserutiin (K)</t>
  </si>
  <si>
    <t>trokserutiin (O)</t>
  </si>
  <si>
    <t>diosmiin+ hesperidiin (O)</t>
  </si>
  <si>
    <t>propranolool (O)</t>
  </si>
  <si>
    <t>sotalool (O)</t>
  </si>
  <si>
    <t>metoprolool (O)</t>
  </si>
  <si>
    <t>metoprolool (P)</t>
  </si>
  <si>
    <t>atenolool (O)</t>
  </si>
  <si>
    <t>bisoprolool (O)</t>
  </si>
  <si>
    <t>nebivolool (O)</t>
  </si>
  <si>
    <t>labetalool (O)</t>
  </si>
  <si>
    <t>labetalool (P)</t>
  </si>
  <si>
    <t>karvedilool (O)</t>
  </si>
  <si>
    <t>amlodipiin (O)</t>
  </si>
  <si>
    <t>felodipiin (O)</t>
  </si>
  <si>
    <t>nifedipiin (O)</t>
  </si>
  <si>
    <t>nimodipiin (O)</t>
  </si>
  <si>
    <t>nitrendipiin (O)</t>
  </si>
  <si>
    <t>latsidipiin (O)</t>
  </si>
  <si>
    <t>lerkanidipiin (O)</t>
  </si>
  <si>
    <t>verapamiil (O)</t>
  </si>
  <si>
    <t>verapamiil (P)</t>
  </si>
  <si>
    <t>diltiaseem (O)</t>
  </si>
  <si>
    <t>enalapriil (O)</t>
  </si>
  <si>
    <t>enalapriil (P)</t>
  </si>
  <si>
    <t>perindopriil (O)</t>
  </si>
  <si>
    <t>ramipriil (O)</t>
  </si>
  <si>
    <t>fosinopriil (O)</t>
  </si>
  <si>
    <t>trandolapriil (O)</t>
  </si>
  <si>
    <t>enalapriil+ hüdroklorotiasiid (O)</t>
  </si>
  <si>
    <t>perindopriil+ indapamiid (O)</t>
  </si>
  <si>
    <t>ramipriil+ hüdroklorotiasiid (O)</t>
  </si>
  <si>
    <t>fosinopriil+ hüdroklorotiasiid (O)</t>
  </si>
  <si>
    <t>lisinopriil+ amlodipiin (O)</t>
  </si>
  <si>
    <t>perindopriil+ amlodipiin (O)</t>
  </si>
  <si>
    <t>ramipriil+ amlodipiin (O)</t>
  </si>
  <si>
    <t>trandolapriil+ verapamiil (O)</t>
  </si>
  <si>
    <t>perindopriil+ amlodipiin+ indapamiid (O)</t>
  </si>
  <si>
    <t>ANGIOTENSIIN II RETSEPTORI BLOKAATORID  (ARB)</t>
  </si>
  <si>
    <t>Angiotensiin II retseptori blokaatorid  (ARB)</t>
  </si>
  <si>
    <t>losartaan (O)</t>
  </si>
  <si>
    <t>valsartaan (O)</t>
  </si>
  <si>
    <t>kandesartaan (O)</t>
  </si>
  <si>
    <t>telmisartaan (O)</t>
  </si>
  <si>
    <t>olmesartaanmedoksomiil (O)</t>
  </si>
  <si>
    <t>ANGIOTENSIIN II RETSEPTORI BLOKAATORITE  (ARB) KOMBINATSIOONID</t>
  </si>
  <si>
    <t>Angiotensiin II retseptori blokaatorid  (ARB) ja diureetikumid</t>
  </si>
  <si>
    <t>losartaan+ hüdroklorotiasiid (O)</t>
  </si>
  <si>
    <t>valsartaan+ hüdroklorotiasiid (O)</t>
  </si>
  <si>
    <t>kandesartaan+ hüdroklorotiasiid (O)</t>
  </si>
  <si>
    <t>telmisartaan+ hüdroklorotiasiid (O)</t>
  </si>
  <si>
    <t>olmesartaanmedoksomiil+ hüdroklorotiasiid (O)</t>
  </si>
  <si>
    <t>Angiotensiin II retseptori blokaatorid  (ARB) ja kaltsiumikanali blokaatorid</t>
  </si>
  <si>
    <t>valsartaan+ amlodipiin (O)</t>
  </si>
  <si>
    <t>olmesartaanmedoksomiil+ amlodipiin (O)</t>
  </si>
  <si>
    <t>telmisartaan+ amlodipiin (O)</t>
  </si>
  <si>
    <t>kandesartaan+ amlodipiin (O)</t>
  </si>
  <si>
    <t>Angiotensiin II retseptori blokaatorid  (ARB), teised kombinatsioonid</t>
  </si>
  <si>
    <t>valsartaan+ amlodipiin+ hüdroklorotiasiid (O)</t>
  </si>
  <si>
    <t>olmesartaanmedoksomiil+ amlodipiin+ hüdroklorotiasiid (O)</t>
  </si>
  <si>
    <t>valsartaan+ sakubitriil (O)</t>
  </si>
  <si>
    <t>simvastatiin (O)</t>
  </si>
  <si>
    <t>pravastatiin (O)</t>
  </si>
  <si>
    <t>fluvastatiin (O)</t>
  </si>
  <si>
    <t>atorvastatiin (O)</t>
  </si>
  <si>
    <t>rosuvastatiin (O)</t>
  </si>
  <si>
    <t>besafibraat (O)</t>
  </si>
  <si>
    <t>fenofibraat (O)</t>
  </si>
  <si>
    <t>kolestüramiin (O)</t>
  </si>
  <si>
    <t>esetimiib (O)</t>
  </si>
  <si>
    <t>evolokumab (P)</t>
  </si>
  <si>
    <t>alirokumab (P)</t>
  </si>
  <si>
    <t>inklisiraan (P)</t>
  </si>
  <si>
    <t>oomega-3-rasvhappe etüülestrid 90 (O)</t>
  </si>
  <si>
    <t>atorvastatiin+ esetimiib (O)</t>
  </si>
  <si>
    <t>rosuvastatiin+ esetimiib (O)</t>
  </si>
  <si>
    <t>atorvastatiin+ amlodipiin+ perindopriil (O)</t>
  </si>
  <si>
    <t>rosuvastatiin+ perindopriil+ indapamiid (O)</t>
  </si>
  <si>
    <t>klotrimasool (K)</t>
  </si>
  <si>
    <t>isokonasool (K)</t>
  </si>
  <si>
    <t>ketokonasool (K)</t>
  </si>
  <si>
    <t>isokonasool+ diflukortoloon (K)</t>
  </si>
  <si>
    <t>klotrimasool+ heksamidiin (K)</t>
  </si>
  <si>
    <t>terbinafiin (K)</t>
  </si>
  <si>
    <t>amorolfiin (K)</t>
  </si>
  <si>
    <t>naftifiin (K)</t>
  </si>
  <si>
    <t>griseofulviin (O)</t>
  </si>
  <si>
    <t>terbinafiin (O)</t>
  </si>
  <si>
    <t>4-aminobensoehape (O)</t>
  </si>
  <si>
    <t>dekspantenool (K)</t>
  </si>
  <si>
    <t>naatriumhepariin+ allantoiin+ sibulaekstrakt (K)</t>
  </si>
  <si>
    <t>dekspantenool+ kloorheksidiin (K)</t>
  </si>
  <si>
    <t>dimetindeen (K)</t>
  </si>
  <si>
    <t>kaltsipotriool+ beetametasoon (K)</t>
  </si>
  <si>
    <t>atsitretiin (O)</t>
  </si>
  <si>
    <t>fusidiinhape (K)</t>
  </si>
  <si>
    <t>mupirotsiin (K)</t>
  </si>
  <si>
    <t>batsitratsiin+ neomütsiin (K)</t>
  </si>
  <si>
    <t>hõbesulfadiasiin (K)</t>
  </si>
  <si>
    <t>atsikloviir (K)</t>
  </si>
  <si>
    <t>podofüllotoksiin (K)</t>
  </si>
  <si>
    <t>pentsikloviir (K)</t>
  </si>
  <si>
    <t>imikvimood (K)</t>
  </si>
  <si>
    <t>atsikloviir+ hüdrokortisoon (K)</t>
  </si>
  <si>
    <t>metronidasool (K)</t>
  </si>
  <si>
    <t>Nõrgad kortikosteroidid  (I rühm)</t>
  </si>
  <si>
    <t>hüdrokortisoon (K)</t>
  </si>
  <si>
    <t>Mõõduka tugevusega kortikosteroidid  (II rühm)</t>
  </si>
  <si>
    <t>triamtsinoloon (K)</t>
  </si>
  <si>
    <t>Tugevad kortikosteroidid  (III rühm)</t>
  </si>
  <si>
    <t>beetametasoon (K)</t>
  </si>
  <si>
    <t>fluotsinoloonatsetoniid (K)</t>
  </si>
  <si>
    <t>mometasoon (K)</t>
  </si>
  <si>
    <t>metüülprednisoloonatseponaat (K)</t>
  </si>
  <si>
    <t>flutikasoon (K)</t>
  </si>
  <si>
    <t>Väga tugevad kortikosteroidid  (IV rühm)</t>
  </si>
  <si>
    <t>klobetasool (K)</t>
  </si>
  <si>
    <t>hüdrokortisoon+ kloorheksidiin (K)</t>
  </si>
  <si>
    <t>beetametasoon+ salitsüülhape (K)</t>
  </si>
  <si>
    <t>hüdrokortisoon+ fusidiinhape (K)</t>
  </si>
  <si>
    <t>beetametasoon+ fusidiinhape (K)</t>
  </si>
  <si>
    <t>prednisoloon+ salitsüülhape (K)</t>
  </si>
  <si>
    <t>joodpovidoon (K)</t>
  </si>
  <si>
    <t>jood (K)</t>
  </si>
  <si>
    <t>oktenidiin+ fenoksüetanool (K)</t>
  </si>
  <si>
    <t>tõrv+ riitsinusõli+ kseroform (K)</t>
  </si>
  <si>
    <t>briljantroheline (K)</t>
  </si>
  <si>
    <t>tretinoiin (K)</t>
  </si>
  <si>
    <t>adapaleen (K)</t>
  </si>
  <si>
    <t>trifaroteen (K)</t>
  </si>
  <si>
    <t>adapaleen+ bensoüülperoksiid (K)</t>
  </si>
  <si>
    <t>klindamütsiin (K)</t>
  </si>
  <si>
    <t>erütromütsiin (K)</t>
  </si>
  <si>
    <t>klindamütsiin+ bensoüülperoksiid (K)</t>
  </si>
  <si>
    <t>klindamütsiin+ tretinoiin (K)</t>
  </si>
  <si>
    <t>aselaiinhape (K)</t>
  </si>
  <si>
    <t>isotretinoiin (O)</t>
  </si>
  <si>
    <t>salitsüülhape+ piimhape (K)</t>
  </si>
  <si>
    <t>takroliimus (K)</t>
  </si>
  <si>
    <t>pimekroliimus (K)</t>
  </si>
  <si>
    <t>dupilumab (P)</t>
  </si>
  <si>
    <t>minoksidiil (K)</t>
  </si>
  <si>
    <t>finasteriid (O)</t>
  </si>
  <si>
    <t>ivermektiin (K)</t>
  </si>
  <si>
    <t>hüdrokinoon+ fluotsinoloonatsetoniid+ tretinoiin (K)</t>
  </si>
  <si>
    <t>klindamütsiin (V)</t>
  </si>
  <si>
    <t>dekvaliin (V)</t>
  </si>
  <si>
    <t>metronidasool (V)</t>
  </si>
  <si>
    <t>klotrimasool (V)</t>
  </si>
  <si>
    <t>ekonasool (V)</t>
  </si>
  <si>
    <t>fentikonasool (V)</t>
  </si>
  <si>
    <t>sertakonasool (V)</t>
  </si>
  <si>
    <t>metüülergometriin (P)</t>
  </si>
  <si>
    <t>dinoprostoon (V)</t>
  </si>
  <si>
    <t>misoprostool (O)</t>
  </si>
  <si>
    <t>levonorgestreel (V)</t>
  </si>
  <si>
    <t>etonogestreel+ etünüülöstradiool (V)</t>
  </si>
  <si>
    <t>bensalkooniumkloriid (V)</t>
  </si>
  <si>
    <t>heksoprenaliin (P)</t>
  </si>
  <si>
    <t>bromokriptiin (O)</t>
  </si>
  <si>
    <t>kabergoliin (O)</t>
  </si>
  <si>
    <t>mungapipravili (O)</t>
  </si>
  <si>
    <t>lursslillejuurikas (O)</t>
  </si>
  <si>
    <t>levonorgestreel+ etünüülöstradiool (O)</t>
  </si>
  <si>
    <t>desogestreel+ etünüülöstradiool (O)</t>
  </si>
  <si>
    <t>gestodeen+ etünüülöstradiool (O)</t>
  </si>
  <si>
    <t>drospirenoon+ etünüülöstradiool (O)</t>
  </si>
  <si>
    <t>norelgestromiin+ etünüülöstradiool (TD)</t>
  </si>
  <si>
    <t>nomegestrool+ östradiool (O)</t>
  </si>
  <si>
    <t>kloormadinoon+ etünüülöstradiool (O)</t>
  </si>
  <si>
    <t>dienogest+ etünüülöstradiool (O)</t>
  </si>
  <si>
    <t>drospirenoon+ estetrool (O)</t>
  </si>
  <si>
    <t>dienogest+ östradioolvaleraat (O)</t>
  </si>
  <si>
    <t>etonogestreel (P)</t>
  </si>
  <si>
    <t>desogestreel (O)</t>
  </si>
  <si>
    <t>drospirenoon (O)</t>
  </si>
  <si>
    <t>levonorgestreel (O)</t>
  </si>
  <si>
    <t>ulipristaal (O)</t>
  </si>
  <si>
    <t>testosteroon (K)</t>
  </si>
  <si>
    <t>testosteroon (P)</t>
  </si>
  <si>
    <t>testosteroon (TD)</t>
  </si>
  <si>
    <t>östradiool (O)</t>
  </si>
  <si>
    <t>östradiool (TD)</t>
  </si>
  <si>
    <t>östradiool (V)</t>
  </si>
  <si>
    <t>östriool (V)</t>
  </si>
  <si>
    <t>östradiool+ prednisoloon (K)</t>
  </si>
  <si>
    <t>tiboloon (O)</t>
  </si>
  <si>
    <t>medroksüprogesteroon (O)</t>
  </si>
  <si>
    <t>medroksüprogesteroon (P)</t>
  </si>
  <si>
    <t>progesteroon (O)</t>
  </si>
  <si>
    <t>progesteroon (P)</t>
  </si>
  <si>
    <t>progesteroon (V)</t>
  </si>
  <si>
    <t>düdrogesteroon (O)</t>
  </si>
  <si>
    <t>dienogest (O)</t>
  </si>
  <si>
    <t>noretisteroon+ östradiool (O)</t>
  </si>
  <si>
    <t>düdrogesteroon+ östradiool (O)</t>
  </si>
  <si>
    <t>drospirenoon+ östradiool (O)</t>
  </si>
  <si>
    <t>menopausaalne humaangonadotropiin (P)</t>
  </si>
  <si>
    <t>alfafollitropiin (P)</t>
  </si>
  <si>
    <t>alfalutropiin (P)</t>
  </si>
  <si>
    <t>alfakooriongonadotropiin (P)</t>
  </si>
  <si>
    <t>deltafollitropiin (P)</t>
  </si>
  <si>
    <t>alfafollitropiin+ alfalutropiin (P)</t>
  </si>
  <si>
    <t>klomifeen (O)</t>
  </si>
  <si>
    <t>tsüproteroon (O)</t>
  </si>
  <si>
    <t>tsüproteroon+ östrogeen (O)</t>
  </si>
  <si>
    <t>mifepristoon (O)</t>
  </si>
  <si>
    <t>naatriumtsitraat+ kaaliumvesinikkarbonaat+ sidrunhape (O)</t>
  </si>
  <si>
    <t>oksübutüniin (O)</t>
  </si>
  <si>
    <t>tolterodiin (O)</t>
  </si>
  <si>
    <t>solifenatsiin (O)</t>
  </si>
  <si>
    <t>trospiumkloriid (O)</t>
  </si>
  <si>
    <t>mirabegroon (O)</t>
  </si>
  <si>
    <t>sildenafiil (O)</t>
  </si>
  <si>
    <t>tadalafiil (O)</t>
  </si>
  <si>
    <t>vardenafiil (O)</t>
  </si>
  <si>
    <t>avanafiil (O)</t>
  </si>
  <si>
    <t>dapoksetiin (O)</t>
  </si>
  <si>
    <t>maasapiürt+ leeskputkejuur+ rosmariinileht (O)</t>
  </si>
  <si>
    <t>alfusosiin (O)</t>
  </si>
  <si>
    <t>tamsulosiin (O)</t>
  </si>
  <si>
    <t>silodosiin (O)</t>
  </si>
  <si>
    <t>tamsulosiin+ dutasteriid (O)</t>
  </si>
  <si>
    <t>tamsulosiin+ solifenatsiin (O)</t>
  </si>
  <si>
    <t>dutasteriid (O)</t>
  </si>
  <si>
    <t>serenoapalmiviljad (O)</t>
  </si>
  <si>
    <t>Adrenokortikotroopne hormoon  (AKTH)</t>
  </si>
  <si>
    <t>tetrakosaktiid (P)</t>
  </si>
  <si>
    <t>alfatüreotropiin (P)</t>
  </si>
  <si>
    <t>somatropiin (P)</t>
  </si>
  <si>
    <t>somatrogoon (P)</t>
  </si>
  <si>
    <t>pegvisomant (P)</t>
  </si>
  <si>
    <t>argipressiin (P)</t>
  </si>
  <si>
    <t>desmopressiin (P)</t>
  </si>
  <si>
    <t>desmopressiin (SL)</t>
  </si>
  <si>
    <t>demoksütotsiin (O)</t>
  </si>
  <si>
    <t>oksütotsiin (P)</t>
  </si>
  <si>
    <t>karbetotsiin (P)</t>
  </si>
  <si>
    <t>gonadoreliin (P)</t>
  </si>
  <si>
    <t>oktreotiid (P)</t>
  </si>
  <si>
    <t>lanreotiid (P)</t>
  </si>
  <si>
    <t>pasireotiid (P)</t>
  </si>
  <si>
    <t>tsetroreliks (P)</t>
  </si>
  <si>
    <t>relugoliks+ östradiool+ noretisteroon (O)</t>
  </si>
  <si>
    <t>fludrokortisoon (O)</t>
  </si>
  <si>
    <t>beetametasoon (P)</t>
  </si>
  <si>
    <t>deksametasoon (infilt, P)</t>
  </si>
  <si>
    <t>deksametasoon (O)</t>
  </si>
  <si>
    <t>deksametasoon (P)</t>
  </si>
  <si>
    <t>metüülprednisoloon (O)</t>
  </si>
  <si>
    <t>metüülprednisoloon (P)</t>
  </si>
  <si>
    <t>prednisoloon (O)</t>
  </si>
  <si>
    <t>prednisoloon (P)</t>
  </si>
  <si>
    <t>triamtsinoloon (O)</t>
  </si>
  <si>
    <t>triamtsinoloon (P)</t>
  </si>
  <si>
    <t>hüdrokortisoon (O)</t>
  </si>
  <si>
    <t>hüdrokortisoon (P)</t>
  </si>
  <si>
    <t>deflasakort (O)</t>
  </si>
  <si>
    <t>hüdrokortisoon+ lidokaiin (P)</t>
  </si>
  <si>
    <t>naatriumlevotüroksiin (O)</t>
  </si>
  <si>
    <t>liotüroniin (O)</t>
  </si>
  <si>
    <t>tiratrikool (O)</t>
  </si>
  <si>
    <t>propüültiouratsiil (O)</t>
  </si>
  <si>
    <t>tiamasool (O)</t>
  </si>
  <si>
    <t>glükagoon (P)</t>
  </si>
  <si>
    <t>teriparatiid (P)</t>
  </si>
  <si>
    <t>tsinakaltseet (O)</t>
  </si>
  <si>
    <t>doksütsükliin (O)</t>
  </si>
  <si>
    <t>ampitsilliin (P)</t>
  </si>
  <si>
    <t>amoksitsilliin (O)</t>
  </si>
  <si>
    <t>bensüülpenitsilliin (P)</t>
  </si>
  <si>
    <t>fenoksümetüülpenitsilliin (O)</t>
  </si>
  <si>
    <t>bensatiinbensüülpenitsilliin (P)</t>
  </si>
  <si>
    <t>bensatiinbensüülpenitsilliin+ prokaiinbensüülpenitsilliin (P)</t>
  </si>
  <si>
    <t>kloksatsilliin (P)</t>
  </si>
  <si>
    <t>oksatsilliin (P)</t>
  </si>
  <si>
    <t>ampitsilliin+ sulbaktaam (P)</t>
  </si>
  <si>
    <t>amoksitsilliin+ klavulaanhape (O)</t>
  </si>
  <si>
    <t>amoksitsilliin+ klavulaanhape (P)</t>
  </si>
  <si>
    <t>sultamitsilliin (O)</t>
  </si>
  <si>
    <t>piperatsilliin+ tasobaktaam (P)</t>
  </si>
  <si>
    <t>tsefasoliin (P)</t>
  </si>
  <si>
    <t>tsefadroksiil (O)</t>
  </si>
  <si>
    <t>tsefoksitiin (P)</t>
  </si>
  <si>
    <t>tsefuroksiim (O)</t>
  </si>
  <si>
    <t>tsefuroksiim (P)</t>
  </si>
  <si>
    <t>tsefprosiil (O)</t>
  </si>
  <si>
    <t>tsefotaksiim (P)</t>
  </si>
  <si>
    <t>tseftasidiim (P)</t>
  </si>
  <si>
    <t>tseftriaksoon (P)</t>
  </si>
  <si>
    <t>tseftasidiim+ avibaktaam (P)</t>
  </si>
  <si>
    <t>tsefepiim (P)</t>
  </si>
  <si>
    <t>meropeneem (P)</t>
  </si>
  <si>
    <t>ertapeneem (P)</t>
  </si>
  <si>
    <t>imipeneem+ tsilastatiin (P)</t>
  </si>
  <si>
    <t>tseftolosaan+ tasobaktaam (P)</t>
  </si>
  <si>
    <t>trimetoprim (O)</t>
  </si>
  <si>
    <t>sulfametoksasool+ trimetoprim (O)</t>
  </si>
  <si>
    <t>sulfametoksasool+ trimetoprim (P)</t>
  </si>
  <si>
    <t>erütromütsiin (P)</t>
  </si>
  <si>
    <t>klaritromütsiin (O)</t>
  </si>
  <si>
    <t>klaritromütsiin (P)</t>
  </si>
  <si>
    <t>asitromütsiin (O)</t>
  </si>
  <si>
    <t>klindamütsiin (O)</t>
  </si>
  <si>
    <t>klindamütsiin (P)</t>
  </si>
  <si>
    <t>tobramütsiin (I)</t>
  </si>
  <si>
    <t>gentamitsiin (P)</t>
  </si>
  <si>
    <t>amikatsiin (P)</t>
  </si>
  <si>
    <t>ofloksatsiin (O)</t>
  </si>
  <si>
    <t>tsiprofloksatsiin (O)</t>
  </si>
  <si>
    <t>tsiprofloksatsiin (P)</t>
  </si>
  <si>
    <t>norfloksatsiin (O)</t>
  </si>
  <si>
    <t>levofloksatsiin (O)</t>
  </si>
  <si>
    <t>levofloksatsiin (P)</t>
  </si>
  <si>
    <t>moksifloksatsiin (O)</t>
  </si>
  <si>
    <t>moksifloksatsiin (P)</t>
  </si>
  <si>
    <t>vankomütsiin (P)</t>
  </si>
  <si>
    <t>kolistiin (I)</t>
  </si>
  <si>
    <t>kolistiin (P)</t>
  </si>
  <si>
    <t>metronidasool (P)</t>
  </si>
  <si>
    <t>nitrofurantoiin (O)</t>
  </si>
  <si>
    <t>fosfomütsiin (O)</t>
  </si>
  <si>
    <t>metenamiin (O)</t>
  </si>
  <si>
    <t>linesoliid (O)</t>
  </si>
  <si>
    <t>linesoliid (P)</t>
  </si>
  <si>
    <t>daptomütsiin (P)</t>
  </si>
  <si>
    <t>amfoteritsiin (P)</t>
  </si>
  <si>
    <t>ketokonasool (O)</t>
  </si>
  <si>
    <t>flukonasool (O)</t>
  </si>
  <si>
    <t>flukonasool (P)</t>
  </si>
  <si>
    <t>itrakonasool (O)</t>
  </si>
  <si>
    <t>vorikonasool (O)</t>
  </si>
  <si>
    <t>vorikonasool (P)</t>
  </si>
  <si>
    <t>posakonasool (O)</t>
  </si>
  <si>
    <t>isavukonasool (O)</t>
  </si>
  <si>
    <t>kaspofungiin (P)</t>
  </si>
  <si>
    <t>anidulafungiin (P)</t>
  </si>
  <si>
    <t>rifampitsiin (O)</t>
  </si>
  <si>
    <t>rifampitsiin (P)</t>
  </si>
  <si>
    <t>isoniasiid (O)</t>
  </si>
  <si>
    <t>pürasiinamiid (O)</t>
  </si>
  <si>
    <t>etambutool (O)</t>
  </si>
  <si>
    <t>dapsoon (O)</t>
  </si>
  <si>
    <t>atsikloviir (O)</t>
  </si>
  <si>
    <t>atsikloviir (P)</t>
  </si>
  <si>
    <t>gantsikloviir (P)</t>
  </si>
  <si>
    <t>famtsikloviir (O)</t>
  </si>
  <si>
    <t>valatsikloviir (O)</t>
  </si>
  <si>
    <t>tsidofoviir (P)</t>
  </si>
  <si>
    <t>valgantsikloviir (O)</t>
  </si>
  <si>
    <t>remdesiviir (P)</t>
  </si>
  <si>
    <t>ritonaviir (O)</t>
  </si>
  <si>
    <t>darunaviir (O)</t>
  </si>
  <si>
    <t>nirmatrelviir+ ritonaviir (O)</t>
  </si>
  <si>
    <t>zidovudiin (O)</t>
  </si>
  <si>
    <t>zidovudiin (P)</t>
  </si>
  <si>
    <t>lamivudiin (O)</t>
  </si>
  <si>
    <t>abakaviir (O)</t>
  </si>
  <si>
    <t>tenofoviirdisoproksiil (O)</t>
  </si>
  <si>
    <t>entekaviir (O)</t>
  </si>
  <si>
    <t>tenofoviiralafenamiid (O)</t>
  </si>
  <si>
    <t>rilpiviriin (O)</t>
  </si>
  <si>
    <t>doraviriin (O)</t>
  </si>
  <si>
    <t>oseltamiviir (O)</t>
  </si>
  <si>
    <t>raltegraviir (O)</t>
  </si>
  <si>
    <t>dolutegraviir (O)</t>
  </si>
  <si>
    <t>elbasviir+ grasopreviir (O)</t>
  </si>
  <si>
    <t>sofosbuviir+ velpatasviir (O)</t>
  </si>
  <si>
    <t>sofosbuviir+ velpatasviir+ voksilapreviir (O)</t>
  </si>
  <si>
    <t>glekapreviir+ pibrentasviir (O)</t>
  </si>
  <si>
    <t>lamivudiin+ abakaviir (O)</t>
  </si>
  <si>
    <t>tenofoviirdisoproksiil+ emtritsitabiin (O)</t>
  </si>
  <si>
    <t>emtritsitabiin+ tenofoviirdisoproksiil+ efavirens (O)</t>
  </si>
  <si>
    <t>lopinaviir+ ritonaviir (O)</t>
  </si>
  <si>
    <t>lamivudiin+ abakaviir+ dolutegraviir (O)</t>
  </si>
  <si>
    <t>emtritsitabiin+ tenofoviiralafenamiid+ biktegraviir (O)</t>
  </si>
  <si>
    <t>lamivudiin+ dolutegraviir (O)</t>
  </si>
  <si>
    <t>maribaviir (O)</t>
  </si>
  <si>
    <t>maomürgi antiseerum (P)</t>
  </si>
  <si>
    <t>botulismi antitoksiin (P)</t>
  </si>
  <si>
    <t>immunoglobuliin, ekstravaskulaarseks kasutamiseks (P)</t>
  </si>
  <si>
    <t>immunoglobuliin, intravaskulaarseks kasutamiseks (P)</t>
  </si>
  <si>
    <t>anti-D humaanimmunoglobuliin (P)</t>
  </si>
  <si>
    <t>teetanuse immunoglobuliin (P)</t>
  </si>
  <si>
    <t>tuulerõugete immunoglobuliin (P)</t>
  </si>
  <si>
    <t>palivizumab (P)</t>
  </si>
  <si>
    <t>haemophilus influenzae B, konjugeeritud, puhastatud antigeen (P)</t>
  </si>
  <si>
    <t>meningokokk, tetravalentne konjugeeritud puhastatud polüsahhariidantigeen (P)</t>
  </si>
  <si>
    <t>meningokokk B, mitmekomponendiline vaktsiin (P)</t>
  </si>
  <si>
    <t>pneumokokk, puhastatud polüsahhariidantigeen (P)</t>
  </si>
  <si>
    <t>pneumokokk, puhastatud polüsahhariidantigeen, konjugeeritud (P)</t>
  </si>
  <si>
    <t>teetanuse toksoid+ difteeria toksoid (P)</t>
  </si>
  <si>
    <t>tuberkuloosi tekitaja, elus, nõrgestatud (P)</t>
  </si>
  <si>
    <t>kõhutüüfuse tekitaja, puhastatud polüsahhariidantigeen (P)</t>
  </si>
  <si>
    <t>difteeria-teetanus-läkaköha (P)</t>
  </si>
  <si>
    <t>multibakteriaalne lüofilisaat (P)</t>
  </si>
  <si>
    <t>puukentsefaliidi koguviirus, inaktiveeritud (P)</t>
  </si>
  <si>
    <t>gripiviirus, inaktiveeritud, tükeldatud viirus või pinnaantigeen (P)</t>
  </si>
  <si>
    <t>hepatiit B viirus, puhastatud antigeen (P)</t>
  </si>
  <si>
    <t>hepatiit A koguviirus, inaktiveeritud (P)</t>
  </si>
  <si>
    <t>hepatiit A koguviirus, inaktiveeritud+ hepatiit B viirus, puhastatud antigeen (P)</t>
  </si>
  <si>
    <t>leetrite tekitaja, elus, nõrgestatud+ punetiste tekitaja, elus, nõrgestatud+ mumpsiviirus, elus, nõrgestatud (P)</t>
  </si>
  <si>
    <t>poliomüeliidi koguviirus, trivalentne, inaktiveeritud (P)</t>
  </si>
  <si>
    <t>marutõve koguviirus, inaktiveeritud (P)</t>
  </si>
  <si>
    <t>rotaviirus, pentavalentne, elus, reassorteeritud (O)</t>
  </si>
  <si>
    <t>tuulerõugete viirus, elus, nõrgestatud (P)</t>
  </si>
  <si>
    <t>vöötohatise viirus, elus, nõrgestatud (P)</t>
  </si>
  <si>
    <t>vöötohatise viirus, puhastatud antigeen (P)</t>
  </si>
  <si>
    <t>kollapalaviku tekitaja, elus, nõrgestatud (P)</t>
  </si>
  <si>
    <t>inimese papilloomiviirus  (tüved 6, 11, 16, 18, 31, 33, 45, 52, 58) (P)</t>
  </si>
  <si>
    <t>covid-19, RNA vaktsiin (P)</t>
  </si>
  <si>
    <t>rõuge-/ahvirõugevaktsiin (P)</t>
  </si>
  <si>
    <t>respiratoor-süntsütiaalse viiruse vaktsiin (P)</t>
  </si>
  <si>
    <t>difteeria toksoid+ läkaköha tekitaja, puhastatud antigeen+ teetanuse toksoid+ poliomüeliidi koguviirus, trivalentne, inaktiveeritud (P)</t>
  </si>
  <si>
    <t>difteeria toksoid+ teetanuse toksoid+ läkaköha tekitaja, puhastatud antigeen+ poliomüeliidi koguviirus, trivalentne, inaktiveeritud+ haemophilus influenzae B, konjugeeritud, puhastatud antigeen (P)</t>
  </si>
  <si>
    <t>difteeria toksoid+ poliomüeliidi koguviirus, trivalentne, inaktiveeritud+ läkaköha tekitaja, puhastatud antigeen+ haemophilus influenzae B, konjugeeritud, puhastatud antigeen+ hepatiit B viirus, puhastatud antigeen+ teetanuse toksoid (P)</t>
  </si>
  <si>
    <t>tsüklofosfamiid (O)</t>
  </si>
  <si>
    <t>tsüklofosfamiid (P)</t>
  </si>
  <si>
    <t>kloorambutsiil (O)</t>
  </si>
  <si>
    <t>melfalaan (O)</t>
  </si>
  <si>
    <t>melfalaan (P)</t>
  </si>
  <si>
    <t>ifosfamiid (P)</t>
  </si>
  <si>
    <t>bendamustiin (P)</t>
  </si>
  <si>
    <t>busulfaan (O)</t>
  </si>
  <si>
    <t>treosulfaan (P)</t>
  </si>
  <si>
    <t>tiotepa (P)</t>
  </si>
  <si>
    <t>karmustiin (P)</t>
  </si>
  <si>
    <t>lomustiin (O)</t>
  </si>
  <si>
    <t>temosolomiid (O)</t>
  </si>
  <si>
    <t>dakarbasiin (P)</t>
  </si>
  <si>
    <t>metotreksaat (P)</t>
  </si>
  <si>
    <t>pemetrekseed (P)</t>
  </si>
  <si>
    <t>merkaptopuriin (O)</t>
  </si>
  <si>
    <t>kladribiin (P)</t>
  </si>
  <si>
    <t>tsütarabiin (P)</t>
  </si>
  <si>
    <t>fluorouratsiil (K)</t>
  </si>
  <si>
    <t>fluorouratsiil (P)</t>
  </si>
  <si>
    <t>gemtsitabiin (P)</t>
  </si>
  <si>
    <t>kapetsitabiin (O)</t>
  </si>
  <si>
    <t>asatsitidiin (P)</t>
  </si>
  <si>
    <t>fluorouratsiil+ salitsüülhape (K)</t>
  </si>
  <si>
    <t>trifluridiin+ tipiratsiil (O)</t>
  </si>
  <si>
    <t>Igihalja  (Vinca) alkaloidid ja analoogid</t>
  </si>
  <si>
    <t>vinblastiin (P)</t>
  </si>
  <si>
    <t>vinkristiin (P)</t>
  </si>
  <si>
    <t>etoposiid (O)</t>
  </si>
  <si>
    <t>etoposiid (P)</t>
  </si>
  <si>
    <t>paklitakseel (P)</t>
  </si>
  <si>
    <t>dotsetakseel (P)</t>
  </si>
  <si>
    <t>kabasitakseel (P)</t>
  </si>
  <si>
    <t>Topoisomeraas 1  (TOP1) inhibiitorid</t>
  </si>
  <si>
    <t>topotekaan (P)</t>
  </si>
  <si>
    <t>irinotekaan (P)</t>
  </si>
  <si>
    <t>daktinomütsiin (P)</t>
  </si>
  <si>
    <t>doksorubitsiin (P)</t>
  </si>
  <si>
    <t>daunorubitsiin (P)</t>
  </si>
  <si>
    <t>epirubitsiin (P)</t>
  </si>
  <si>
    <t>idarubitsiin (P)</t>
  </si>
  <si>
    <t>mitoksantroon (P)</t>
  </si>
  <si>
    <t>bleomütsiin (P)</t>
  </si>
  <si>
    <t>mitomütsiin (P)</t>
  </si>
  <si>
    <t>imatiniib (O)</t>
  </si>
  <si>
    <t>dasatiniib (O)</t>
  </si>
  <si>
    <t>nilotiniib (O)</t>
  </si>
  <si>
    <t>bosutiniib (O)</t>
  </si>
  <si>
    <t>astsiminiib (O)</t>
  </si>
  <si>
    <t>Epidermaalse kasvufaktori retseptori  (EGFR) türosiinkinaasi inhibiitorid</t>
  </si>
  <si>
    <t>gefitiniib (O)</t>
  </si>
  <si>
    <t>afatiniib (O)</t>
  </si>
  <si>
    <t>osimertiniib (O)</t>
  </si>
  <si>
    <t>B-Raf seriin-treoniinkinaasi  (BRAF) inhibiitorid</t>
  </si>
  <si>
    <t>dabrafeniib (O)</t>
  </si>
  <si>
    <t>enkorafeniib (O)</t>
  </si>
  <si>
    <t>Anaplastilise lümfoomi kinaasi  (ALK) inhibiitorid</t>
  </si>
  <si>
    <t>alektiniib (O)</t>
  </si>
  <si>
    <t>brigatiniib (O)</t>
  </si>
  <si>
    <t>lorlatiniib (O)</t>
  </si>
  <si>
    <t>Mitogeen-aktiveeritud proteiini kinaasi  (MEK) inhibiitorid</t>
  </si>
  <si>
    <t>trametiniib (O)</t>
  </si>
  <si>
    <t>binimetiniib (O)</t>
  </si>
  <si>
    <t>selumetiniib (O)</t>
  </si>
  <si>
    <t>Tsükliinsõltuvate kinaaside  (CDK) inhibiitorid</t>
  </si>
  <si>
    <t>palbotsikliib (O)</t>
  </si>
  <si>
    <t>ribotsikliib (O)</t>
  </si>
  <si>
    <t>Imetajate rapamütsiini märklaua  (mTOR) kinaasi inhibiitorid</t>
  </si>
  <si>
    <t>everoliimus (O)</t>
  </si>
  <si>
    <t>Inimese epidermaalse kasvufaktori retseptor 2  (HER2) türosiinkinaasi inhibiitorid</t>
  </si>
  <si>
    <t>tukatiniib (O)</t>
  </si>
  <si>
    <t>Janus-seotud kinaaside  (JAK) inhibiitorid</t>
  </si>
  <si>
    <t>ruksolitiniib (O)</t>
  </si>
  <si>
    <t>fedratiniib (O)</t>
  </si>
  <si>
    <t>Brutoni türosiinkinaasi  (BTK) inhibiitorid</t>
  </si>
  <si>
    <t>ibrutiniib (O)</t>
  </si>
  <si>
    <t>akalabrutiniib (O)</t>
  </si>
  <si>
    <t>sunitiniib (O)</t>
  </si>
  <si>
    <t>sorafeniib (O)</t>
  </si>
  <si>
    <t>pasopaniib (O)</t>
  </si>
  <si>
    <t>regorafeniib (O)</t>
  </si>
  <si>
    <t>kabosantiniib (O)</t>
  </si>
  <si>
    <t>lenvatiniib (O)</t>
  </si>
  <si>
    <t>nintedaniib (O)</t>
  </si>
  <si>
    <t>midostauriin (O)</t>
  </si>
  <si>
    <t>Avapritiniib (O)</t>
  </si>
  <si>
    <t>selperkatiniib (O)</t>
  </si>
  <si>
    <t>CD20  (diferentseerumise klaster 20) inhibiitorid</t>
  </si>
  <si>
    <t>rituksimab (P)</t>
  </si>
  <si>
    <t>obinutuzumab (P)</t>
  </si>
  <si>
    <t>CD22  (diferentseerumise klaster 22) inhibiitorid</t>
  </si>
  <si>
    <t>inotuzumabosogamitsiin (P)</t>
  </si>
  <si>
    <t>CD38  (diferentseerumise klaster 38) inhibiitorid</t>
  </si>
  <si>
    <t>daratumumab (P)</t>
  </si>
  <si>
    <t>HER2  (inimese epidermaalse kasvufaktori retseptor 2) inhibiitorid</t>
  </si>
  <si>
    <t>trastuzumab (P)</t>
  </si>
  <si>
    <t>pertuzumab (P)</t>
  </si>
  <si>
    <t>trastuzumabemtansiin (P)</t>
  </si>
  <si>
    <t>trastuzumabderukstekaan (P)</t>
  </si>
  <si>
    <t>EGFR  (epidermaalse kasvufaktori retseptori) inhibiitorid</t>
  </si>
  <si>
    <t>tsetuksimab (P)</t>
  </si>
  <si>
    <t>panitumumab (P)</t>
  </si>
  <si>
    <t>PD-1/PDL-1  (programmeeritud rakusurma valk 1/surmaligand 1) inhibiitorid</t>
  </si>
  <si>
    <t>nivolumab (P)</t>
  </si>
  <si>
    <t>pembrolizumab (P)</t>
  </si>
  <si>
    <t>durvalumab (P)</t>
  </si>
  <si>
    <t>avelumab (P)</t>
  </si>
  <si>
    <t>atesolizumab (P)</t>
  </si>
  <si>
    <t>tsemiplimab (P)</t>
  </si>
  <si>
    <t>VEGF/VEGFR  (vaskulaarse endoteliaalse kasvufaktori) inhibiitorid</t>
  </si>
  <si>
    <t>bevatsizumab (P)</t>
  </si>
  <si>
    <t>ramutsirumab (P)</t>
  </si>
  <si>
    <t>gemtuzumabosogamitsiin (P)</t>
  </si>
  <si>
    <t>ipilimumab (P)</t>
  </si>
  <si>
    <t>brentuksimabvedotiin (P)</t>
  </si>
  <si>
    <t>beetadinutuksimab (P)</t>
  </si>
  <si>
    <t>mogamulizumab (P)</t>
  </si>
  <si>
    <t>polatuzumabvedotiin (P)</t>
  </si>
  <si>
    <t>epkoritamab (P)</t>
  </si>
  <si>
    <t>talkuetamab (P)</t>
  </si>
  <si>
    <t>pertuzumab+ trastuzumab (P)</t>
  </si>
  <si>
    <t>tsisplatiin (P)</t>
  </si>
  <si>
    <t>karboplatiin (P)</t>
  </si>
  <si>
    <t>oksaliplatiin (P)</t>
  </si>
  <si>
    <t>prokarbasiin (O)</t>
  </si>
  <si>
    <t>aminolevuliinhape (O)</t>
  </si>
  <si>
    <t>tretinoiin (O)</t>
  </si>
  <si>
    <t>bortesomiib (P)</t>
  </si>
  <si>
    <t>karfilsomiib (P)</t>
  </si>
  <si>
    <t>iksasomiib (O)</t>
  </si>
  <si>
    <t>Polü  (ADP-riboos) polümeraaside  (PARP) inhibiitorid</t>
  </si>
  <si>
    <t>olapariib (O)</t>
  </si>
  <si>
    <t>nirapariib+ abirateroon (O)</t>
  </si>
  <si>
    <t>Isotsitraatdehüdrogenaasi  (IDH) inhibiitorid</t>
  </si>
  <si>
    <t>ivosideniib (O)</t>
  </si>
  <si>
    <t>asparaginaas (P)</t>
  </si>
  <si>
    <t>hüdroksükarbamiid (O)</t>
  </si>
  <si>
    <t>pegaspargaas (P)</t>
  </si>
  <si>
    <t>anagreliid (O)</t>
  </si>
  <si>
    <t>eribuliin (P)</t>
  </si>
  <si>
    <t>venetoklaks (O)</t>
  </si>
  <si>
    <t>sotorasiib (O)</t>
  </si>
  <si>
    <t>tebentafusp (P)</t>
  </si>
  <si>
    <t>tsütarabiin+ daunorubitsiin (P)</t>
  </si>
  <si>
    <t>leuproreliin (P)</t>
  </si>
  <si>
    <t>gosereliin (P)</t>
  </si>
  <si>
    <t>triptoreliin (P)</t>
  </si>
  <si>
    <t>tamoksifeen (O)</t>
  </si>
  <si>
    <t>fulvestrant (P)</t>
  </si>
  <si>
    <t>elatsestrant (O)</t>
  </si>
  <si>
    <t>bikalutamiid (O)</t>
  </si>
  <si>
    <t>ensalutamiid (O)</t>
  </si>
  <si>
    <t>apalutamiid (O)</t>
  </si>
  <si>
    <t>darolutamiid (O)</t>
  </si>
  <si>
    <t>anastrosool (O)</t>
  </si>
  <si>
    <t>letrosool (O)</t>
  </si>
  <si>
    <t>eksemestaan (O)</t>
  </si>
  <si>
    <t>abirateroon (O)</t>
  </si>
  <si>
    <t>relugoliks (O)</t>
  </si>
  <si>
    <t>filgrastiim (P)</t>
  </si>
  <si>
    <t>pegfilgrastiim (P)</t>
  </si>
  <si>
    <t>beeta-1a-interferoon (P)</t>
  </si>
  <si>
    <t>beeta-1b-interferoon (P)</t>
  </si>
  <si>
    <t>alfa-2a-peginterferoon (P)</t>
  </si>
  <si>
    <t>beeta-1a-peginterferoon (P)</t>
  </si>
  <si>
    <t>alfa-2b-ropeginterferoon (P)</t>
  </si>
  <si>
    <t>BCG bakterid (P)</t>
  </si>
  <si>
    <t>glatirameeratsetaat (P)</t>
  </si>
  <si>
    <t>pleriksafoor (P)</t>
  </si>
  <si>
    <t>surmatud lüüsimata bakterite kontsentraat (SL)</t>
  </si>
  <si>
    <t>küüliku anti-T-lümfotsüütne immunoglobuliin (P)</t>
  </si>
  <si>
    <t>mükofenoolhape (O)</t>
  </si>
  <si>
    <t>abatatsept (P)</t>
  </si>
  <si>
    <t>kladribiin (O)</t>
  </si>
  <si>
    <t>Tuumorinekroosifaktori alfa  (TNF- alfa) inhibiitorid</t>
  </si>
  <si>
    <t>etanertsept (P)</t>
  </si>
  <si>
    <t>infliksimab (P)</t>
  </si>
  <si>
    <t>adalimumab (P)</t>
  </si>
  <si>
    <t>tsertolizumabpegool (P)</t>
  </si>
  <si>
    <t>golimumab (P)</t>
  </si>
  <si>
    <t>basiliksimab (P)</t>
  </si>
  <si>
    <t>anakinra (P)</t>
  </si>
  <si>
    <t>ustekinumab (P)</t>
  </si>
  <si>
    <t>totsilizumab (P)</t>
  </si>
  <si>
    <t>sekukinumab (P)</t>
  </si>
  <si>
    <t>iksekizumab (P)</t>
  </si>
  <si>
    <t>sarilumab (P)</t>
  </si>
  <si>
    <t>guselkumab (P)</t>
  </si>
  <si>
    <t>risankizumab (P)</t>
  </si>
  <si>
    <t>tsüklosporiin (O)</t>
  </si>
  <si>
    <t>takroliimus (O)</t>
  </si>
  <si>
    <t>voklosporiin (O)</t>
  </si>
  <si>
    <t>Sfingosiin-1-fosfaadi  (S1P) retseptori modulaatorid</t>
  </si>
  <si>
    <t>fingolimood (O)</t>
  </si>
  <si>
    <t>siponimood (O)</t>
  </si>
  <si>
    <t>ponesimood (O)</t>
  </si>
  <si>
    <t>Janus-kinaasi  (JAK) inhibiitorid</t>
  </si>
  <si>
    <t>tofatsitiniib (O)</t>
  </si>
  <si>
    <t>baritsitiniib (O)</t>
  </si>
  <si>
    <t>upadatsitiniib (O)</t>
  </si>
  <si>
    <t>filgotiniib (O)</t>
  </si>
  <si>
    <t>ritletsitiniib (O)</t>
  </si>
  <si>
    <t>natalizumab (P)</t>
  </si>
  <si>
    <t>belimumab (P)</t>
  </si>
  <si>
    <t>vedolizumab (P)</t>
  </si>
  <si>
    <t>okrelizumab (P)</t>
  </si>
  <si>
    <t>inebilizumab (P)</t>
  </si>
  <si>
    <t>ofatumumab (P)</t>
  </si>
  <si>
    <t>siroliimus (O)</t>
  </si>
  <si>
    <t>ekulizumab (P)</t>
  </si>
  <si>
    <t>ravulizumab (P)</t>
  </si>
  <si>
    <t>pegtsetakoplaan (P)</t>
  </si>
  <si>
    <t>Divesinikorotaatdehüdrogenaasi  (DHODH) inhibiitorid</t>
  </si>
  <si>
    <t>leflunomiid (O)</t>
  </si>
  <si>
    <t>teriflunomiid (O)</t>
  </si>
  <si>
    <t>asatiopriin (O)</t>
  </si>
  <si>
    <t>talidomiid (O)</t>
  </si>
  <si>
    <t>metotreksaat (O)</t>
  </si>
  <si>
    <t>lenalidomiid (O)</t>
  </si>
  <si>
    <t>pirfenidoon (O)</t>
  </si>
  <si>
    <t>pomalidomiid (O)</t>
  </si>
  <si>
    <t>dimetüülfumaraat (O)</t>
  </si>
  <si>
    <t>diroksimeelfumaraat (O)</t>
  </si>
  <si>
    <t>indometatsiin (O)</t>
  </si>
  <si>
    <t>diklofenak (O)</t>
  </si>
  <si>
    <t>diklofenak (P)</t>
  </si>
  <si>
    <t>diklofenak (R)</t>
  </si>
  <si>
    <t>atseklofenak (O)</t>
  </si>
  <si>
    <t>piroksikaam (O)</t>
  </si>
  <si>
    <t>lornoksikaam (O)</t>
  </si>
  <si>
    <t>meloksikaam (O)</t>
  </si>
  <si>
    <t>meloksikaam (P)</t>
  </si>
  <si>
    <t>ibuprofeen (O)</t>
  </si>
  <si>
    <t>naprokseen (O)</t>
  </si>
  <si>
    <t>ketoprofeen (O)</t>
  </si>
  <si>
    <t>ketoprofeen (P)</t>
  </si>
  <si>
    <t>deksketoprofeen (O)</t>
  </si>
  <si>
    <t>deksketoprofeen (P)</t>
  </si>
  <si>
    <t>naprokseen+ esomeprasool (O)</t>
  </si>
  <si>
    <t>tselekoksiib (O)</t>
  </si>
  <si>
    <t>etorikoksiib (O)</t>
  </si>
  <si>
    <t>nabumetoon (O)</t>
  </si>
  <si>
    <t>glükoosamiin (O)</t>
  </si>
  <si>
    <t>penitsillamiin (O)</t>
  </si>
  <si>
    <t>ketoprofeen (K)</t>
  </si>
  <si>
    <t>naprokseen (K)</t>
  </si>
  <si>
    <t>ibuprofeen (K)</t>
  </si>
  <si>
    <t>diklofenak (K)</t>
  </si>
  <si>
    <t>ibuprofeen+ levomentool (K)</t>
  </si>
  <si>
    <t>nikoboksiil+ nonivamiid (K)</t>
  </si>
  <si>
    <t>kamper+ salitsüülhape+ tärpentiniõli+ hariliku rästiku mürk (K)</t>
  </si>
  <si>
    <t>bensüülnikotinaat+ nonivamiid+ kamper+ tärpentiniõli+ dimetüülsulfoksiid (K)</t>
  </si>
  <si>
    <t>rosmariiniõli (K)</t>
  </si>
  <si>
    <t>suksametooniumkloriid (P)</t>
  </si>
  <si>
    <t>atrakuuriumbesilaat (P)</t>
  </si>
  <si>
    <t>pipekurooniumbromiid (P)</t>
  </si>
  <si>
    <t>rokurooniumbromiid (P)</t>
  </si>
  <si>
    <t>botulismitoksiin (P)</t>
  </si>
  <si>
    <t>baklofeen (O)</t>
  </si>
  <si>
    <t>baklofeen (P)</t>
  </si>
  <si>
    <t>tisanidiin (O)</t>
  </si>
  <si>
    <t>dantroleen (P)</t>
  </si>
  <si>
    <t>allopurinool (O)</t>
  </si>
  <si>
    <t>febuksostaat (O)</t>
  </si>
  <si>
    <t>probenetsiid (O)</t>
  </si>
  <si>
    <t>bensbromaroon (O)</t>
  </si>
  <si>
    <t>kolhitsiin (O)</t>
  </si>
  <si>
    <t>alendroonhape (O)</t>
  </si>
  <si>
    <t>ibandroonhape (O)</t>
  </si>
  <si>
    <t>risedroonhape (O)</t>
  </si>
  <si>
    <t>zoledroonhape (P)</t>
  </si>
  <si>
    <t>alendroonhape+ kolekaltsiferool (O)</t>
  </si>
  <si>
    <t>denosumab (P)</t>
  </si>
  <si>
    <t>burosumab (P)</t>
  </si>
  <si>
    <t>vosoritiid (P)</t>
  </si>
  <si>
    <t>eteplirseen (P)</t>
  </si>
  <si>
    <t>risdiplaam (O)</t>
  </si>
  <si>
    <t>desfluraan (I)</t>
  </si>
  <si>
    <t>sevofluraan (I)</t>
  </si>
  <si>
    <t>tiopentaal (P)</t>
  </si>
  <si>
    <t>fentanüül (P)</t>
  </si>
  <si>
    <t>remifentaniil (P)</t>
  </si>
  <si>
    <t>ketamiin (P)</t>
  </si>
  <si>
    <t>etomidaat (P)</t>
  </si>
  <si>
    <t>propofool (P)</t>
  </si>
  <si>
    <t>dilämmastikoksiid (I)</t>
  </si>
  <si>
    <t>esketamiin (P)</t>
  </si>
  <si>
    <t>kloroprokaiin (P)</t>
  </si>
  <si>
    <t>bupivakaiin (infilt, P)</t>
  </si>
  <si>
    <t>bupivakaiin (P)</t>
  </si>
  <si>
    <t>lidokaiin (endotrah, R, uretraalne)</t>
  </si>
  <si>
    <t>lidokaiin (K)</t>
  </si>
  <si>
    <t>lidokaiin (NA)</t>
  </si>
  <si>
    <t>lidokaiin (P)</t>
  </si>
  <si>
    <t>mepivakaiin (dentaalne)</t>
  </si>
  <si>
    <t>mepivakaiin (infilt, P)</t>
  </si>
  <si>
    <t>artikaiin (P)</t>
  </si>
  <si>
    <t>ropivakaiin (P)</t>
  </si>
  <si>
    <t>artikaiin+ epinefriin  (adrenaliin) (dentaalne)</t>
  </si>
  <si>
    <t>artikaiin+ epinefriin  (adrenaliin) (O)</t>
  </si>
  <si>
    <t>bupivakaiin+ epinefriin  (adrenaliin) (P)</t>
  </si>
  <si>
    <t>lidokaiin+ epinefriin  (adrenaliin) (dentaalne)</t>
  </si>
  <si>
    <t>lidokaiin+ epinefriin  (adrenaliin) (dentaalne, P)</t>
  </si>
  <si>
    <t>lidokaiin+ prilokaiin (K)</t>
  </si>
  <si>
    <t>lidokaiin+ kloorheksidiin (uretraalne)</t>
  </si>
  <si>
    <t>kokaiin (NA)</t>
  </si>
  <si>
    <t>kapsaitsiin (K)</t>
  </si>
  <si>
    <t>morfiin (O)</t>
  </si>
  <si>
    <t>morfiin (P)</t>
  </si>
  <si>
    <t>oksükodoon (O)</t>
  </si>
  <si>
    <t>oksükodoon (P)</t>
  </si>
  <si>
    <t>dihüdrokodeiin (O)</t>
  </si>
  <si>
    <t>oksükodoon+ naloksoon (O)</t>
  </si>
  <si>
    <t>petidiin (P)</t>
  </si>
  <si>
    <t>fentanüül (O)</t>
  </si>
  <si>
    <t>fentanüül (SL)</t>
  </si>
  <si>
    <t>fentanüül (TD)</t>
  </si>
  <si>
    <t>buprenorfiin (TD)</t>
  </si>
  <si>
    <t>kodeiin+ paratsetamool (O)</t>
  </si>
  <si>
    <t>tramadool+ paratsetamool (O)</t>
  </si>
  <si>
    <t>tramadool+ deksketoprofeen (O)</t>
  </si>
  <si>
    <t>tramadool (O)</t>
  </si>
  <si>
    <t>tramadool (P)</t>
  </si>
  <si>
    <t>atsetüülsalitsüülhape+ askorbiinhape (O)</t>
  </si>
  <si>
    <t>paratsetamool (O)</t>
  </si>
  <si>
    <t>paratsetamool (P)</t>
  </si>
  <si>
    <t>paratsetamool (R)</t>
  </si>
  <si>
    <t>paratsetamool+ ibuprofeen (O)</t>
  </si>
  <si>
    <t>paratsetamool+ guaifenesiin+ fenüülefriin (O)</t>
  </si>
  <si>
    <t>paratsetamool+ kloorfenamiin+ pseudoefedriin+ dekstrometorfaan (O)</t>
  </si>
  <si>
    <t>paratsetamool+ kofeiin (O)</t>
  </si>
  <si>
    <t>paratsetamool+ fenüülefriin+ askorbiinhape (O)</t>
  </si>
  <si>
    <t>paratsetamool+ feniramiin+ askorbiinhape (O)</t>
  </si>
  <si>
    <t>paratsetamool+ fenüülefriin+ terpiinhüdraat+ askorbiinhape+ kofeiin (O)</t>
  </si>
  <si>
    <t>paratsetamool+ pseudoefedriin (O)</t>
  </si>
  <si>
    <t>paratsetamool+ askorbiinhape (O)</t>
  </si>
  <si>
    <t>paratsetamool+ pseudoefedriin+ dekstrometorfaan (O)</t>
  </si>
  <si>
    <t>gabapentiin (O)</t>
  </si>
  <si>
    <t>pregabaliin (O)</t>
  </si>
  <si>
    <t>nefopaam (P)</t>
  </si>
  <si>
    <t>delta-9-tetrahüdrokannabinool+ kannabidiool (I)</t>
  </si>
  <si>
    <t>delta-9-tetrahüdrokannabinool+ kannabidiool (O)</t>
  </si>
  <si>
    <t>Selektiivsed serotoniini  (5HT1) agonistid</t>
  </si>
  <si>
    <t>sumatriptaan (N)</t>
  </si>
  <si>
    <t>sumatriptaan (O)</t>
  </si>
  <si>
    <t>zolmitriptaan (O)</t>
  </si>
  <si>
    <t>risatriptaan (O)</t>
  </si>
  <si>
    <t>eletriptaan (O)</t>
  </si>
  <si>
    <t>frovatriptaan (O)</t>
  </si>
  <si>
    <t>sumatriptaan+ naprokseen (O)</t>
  </si>
  <si>
    <t>Kaltsitoniini geeniga seotud peptiidi  (CGRP) antagonistid</t>
  </si>
  <si>
    <t>erenumab (P)</t>
  </si>
  <si>
    <t>fremanezumab (P)</t>
  </si>
  <si>
    <t>eptinezumab (P)</t>
  </si>
  <si>
    <t>rimegepant (O)</t>
  </si>
  <si>
    <t>atogepant (O)</t>
  </si>
  <si>
    <t>fenobarbitaal (O)</t>
  </si>
  <si>
    <t>primidoon (O)</t>
  </si>
  <si>
    <t>bensobarbitaal (O)</t>
  </si>
  <si>
    <t>fenütoiin (O)</t>
  </si>
  <si>
    <t>fenütoiin (P)</t>
  </si>
  <si>
    <t>etosuksimiid (O)</t>
  </si>
  <si>
    <t>klonasepaam (O)</t>
  </si>
  <si>
    <t>karbamasepiin (O)</t>
  </si>
  <si>
    <t>okskarbasepiin (O)</t>
  </si>
  <si>
    <t>rufinamiid (O)</t>
  </si>
  <si>
    <t>valproehape (O)</t>
  </si>
  <si>
    <t>valproehape (P)</t>
  </si>
  <si>
    <t>vigabatriin (gastraalne, O)</t>
  </si>
  <si>
    <t>sultiaam (O)</t>
  </si>
  <si>
    <t>lamotrigiin (O)</t>
  </si>
  <si>
    <t>topiramaat (O)</t>
  </si>
  <si>
    <t>levetiratsetaam (O)</t>
  </si>
  <si>
    <t>levetiratsetaam (P)</t>
  </si>
  <si>
    <t>stiripentool (O)</t>
  </si>
  <si>
    <t>lakosamiid (O)</t>
  </si>
  <si>
    <t>brivaratsetaam (O)</t>
  </si>
  <si>
    <t>kannabidiool (O)</t>
  </si>
  <si>
    <t>tsenobamaat (O)</t>
  </si>
  <si>
    <t>triheksüfenidüül (O)</t>
  </si>
  <si>
    <t>levodopa+ karbidopa+ entakapoon (O)</t>
  </si>
  <si>
    <t>levodopa+ benserasiid (O)</t>
  </si>
  <si>
    <t>levodopa+ karbidopa (intestin)</t>
  </si>
  <si>
    <t>levodopa+ karbidopa (O)</t>
  </si>
  <si>
    <t>foslevodopa+ foskarbidopa (P)</t>
  </si>
  <si>
    <t>amantadiin (O)</t>
  </si>
  <si>
    <t>amantadiin (P)</t>
  </si>
  <si>
    <t>ropinirool (O)</t>
  </si>
  <si>
    <t>pramipeksool (O)</t>
  </si>
  <si>
    <t>apomorfiin (P)</t>
  </si>
  <si>
    <t>Monoamiini oksüdaasi B  (MAO-B) inhibiitorid</t>
  </si>
  <si>
    <t>rasagiliin (O)</t>
  </si>
  <si>
    <t>opikapoon (O)</t>
  </si>
  <si>
    <t>kloorpromasiin (O)</t>
  </si>
  <si>
    <t>kloorpromasiin (P)</t>
  </si>
  <si>
    <t>levomepromasiin (O)</t>
  </si>
  <si>
    <t>levomepromasiin (P)</t>
  </si>
  <si>
    <t>flufenasiin (P)</t>
  </si>
  <si>
    <t>perfenasiin (O)</t>
  </si>
  <si>
    <t>perfenasiin (P)</t>
  </si>
  <si>
    <t>haloperidool (O)</t>
  </si>
  <si>
    <t>haloperidool (P)</t>
  </si>
  <si>
    <t>melperoon (O)</t>
  </si>
  <si>
    <t>droperidool (P)</t>
  </si>
  <si>
    <t>sertindool (O)</t>
  </si>
  <si>
    <t>ziprasidoon (O)</t>
  </si>
  <si>
    <t>lurasidoon (O)</t>
  </si>
  <si>
    <t>flupentiksool (O)</t>
  </si>
  <si>
    <t>flupentiksool (P)</t>
  </si>
  <si>
    <t>kloorprotikseen (O)</t>
  </si>
  <si>
    <t>zuklopentiksool (O)</t>
  </si>
  <si>
    <t>zuklopentiksool (P)</t>
  </si>
  <si>
    <t>klosapiin (O)</t>
  </si>
  <si>
    <t>olansapiin (O)</t>
  </si>
  <si>
    <t>olansapiin (P)</t>
  </si>
  <si>
    <t>kvetiapiin (O)</t>
  </si>
  <si>
    <t>sulpiriid (O)</t>
  </si>
  <si>
    <t>amisulpriid (O)</t>
  </si>
  <si>
    <t>liitium (O)</t>
  </si>
  <si>
    <t>risperidoon (O)</t>
  </si>
  <si>
    <t>risperidoon (P)</t>
  </si>
  <si>
    <t>aripiprasool (O)</t>
  </si>
  <si>
    <t>aripiprasool (P)</t>
  </si>
  <si>
    <t>paliperidoon (P)</t>
  </si>
  <si>
    <t>kariprasiin (O)</t>
  </si>
  <si>
    <t>diasepaam (O)</t>
  </si>
  <si>
    <t>diasepaam (P)</t>
  </si>
  <si>
    <t>diasepaam (R)</t>
  </si>
  <si>
    <t>lorasepaam (O)</t>
  </si>
  <si>
    <t>lorasepaam (P)</t>
  </si>
  <si>
    <t>bromasepaam (O)</t>
  </si>
  <si>
    <t>klobasaam (O)</t>
  </si>
  <si>
    <t>alprasolaam (O)</t>
  </si>
  <si>
    <t>hüdroksüsiin (O)</t>
  </si>
  <si>
    <t>buspiroon (O)</t>
  </si>
  <si>
    <t>lavendliõli (O)</t>
  </si>
  <si>
    <t>triasolaam (O)</t>
  </si>
  <si>
    <t>midasolaam (O)</t>
  </si>
  <si>
    <t>midasolaam (P)</t>
  </si>
  <si>
    <t>midasolaam (P, R)</t>
  </si>
  <si>
    <t>remimasolaam (P)</t>
  </si>
  <si>
    <t>zopikloon (O)</t>
  </si>
  <si>
    <t>zolpideem (O)</t>
  </si>
  <si>
    <t>eszopikloon (O)</t>
  </si>
  <si>
    <t>melatoniin (O)</t>
  </si>
  <si>
    <t>daridoreksant (O)</t>
  </si>
  <si>
    <t>palderjanijuur (O)</t>
  </si>
  <si>
    <t>deksmedetomidiin (P)</t>
  </si>
  <si>
    <t>klomipramiin (O)</t>
  </si>
  <si>
    <t>amitriptüliin (O)</t>
  </si>
  <si>
    <t>nortriptüliin (O)</t>
  </si>
  <si>
    <t>fluoksetiin (O)</t>
  </si>
  <si>
    <t>tsitalopraam (O)</t>
  </si>
  <si>
    <t>paroksetiin (O)</t>
  </si>
  <si>
    <t>sertraliin (O)</t>
  </si>
  <si>
    <t>fluvoksamiin (O)</t>
  </si>
  <si>
    <t>estsitalopraam (O)</t>
  </si>
  <si>
    <t>Mitteselektiivsed monoamiini oksüdaasi  (MAO) inhibiitorid</t>
  </si>
  <si>
    <t>tranüültsüpromiin (O)</t>
  </si>
  <si>
    <t>mianseriin (O)</t>
  </si>
  <si>
    <t>trasodoon (O)</t>
  </si>
  <si>
    <t>mirtasapiin (O)</t>
  </si>
  <si>
    <t>bupropioon (O)</t>
  </si>
  <si>
    <t>tianeptiin (O)</t>
  </si>
  <si>
    <t>venlafaksiin (O)</t>
  </si>
  <si>
    <t>duloksetiin (O)</t>
  </si>
  <si>
    <t>agomelatiin (O)</t>
  </si>
  <si>
    <t>vortioksetiin (O)</t>
  </si>
  <si>
    <t>esketamiin (N)</t>
  </si>
  <si>
    <t>PSÜHHOSTIMULAATORID, AKTIIVSUS- JA TÄHELEPANUHÄIRE  (ADHD) RAVIKS KASUTATAVAD AINED JA NOOTROOPIKUMID</t>
  </si>
  <si>
    <t>metüülfenidaat (O)</t>
  </si>
  <si>
    <t>modafiniil (O)</t>
  </si>
  <si>
    <t>atomoksetiin (O)</t>
  </si>
  <si>
    <t>lisdeksamfetamiindimesülaat (O)</t>
  </si>
  <si>
    <t>kofeiintsitraat (O, P)</t>
  </si>
  <si>
    <t>kofeiintsitraat (P)</t>
  </si>
  <si>
    <t>piratsetaam (O)</t>
  </si>
  <si>
    <t>idebenoon (O)</t>
  </si>
  <si>
    <t>vinpotsetiin (O)</t>
  </si>
  <si>
    <t>aminovõihape (O)</t>
  </si>
  <si>
    <t>donepesiil (O)</t>
  </si>
  <si>
    <t>memantiin (O)</t>
  </si>
  <si>
    <t>hõlmikpuulehed (O)</t>
  </si>
  <si>
    <t>lekanemab (P)</t>
  </si>
  <si>
    <t>neostigmiin (P)</t>
  </si>
  <si>
    <t>püridostigmiinbromiid (O)</t>
  </si>
  <si>
    <t>neostigmiin+ glükopürroonium (P)</t>
  </si>
  <si>
    <t>pilokarpiin (O)</t>
  </si>
  <si>
    <t>nikotiin (O)</t>
  </si>
  <si>
    <t>nikotiin (TD)</t>
  </si>
  <si>
    <t>disulfiraam (O)</t>
  </si>
  <si>
    <t>disulfiraam (P)</t>
  </si>
  <si>
    <t>akamprosaat (O)</t>
  </si>
  <si>
    <t>naltreksoon (O)</t>
  </si>
  <si>
    <t>nalmefeen (O)</t>
  </si>
  <si>
    <t>metadoon (O)</t>
  </si>
  <si>
    <t>buprenorfiin+ naloksoon (SL)</t>
  </si>
  <si>
    <t>beetahistiin (O)</t>
  </si>
  <si>
    <t>tsinnarisiin (O)</t>
  </si>
  <si>
    <t>flunarisiin (O)</t>
  </si>
  <si>
    <t>tsinnarisiin+ dimenhüdrinaat (O)</t>
  </si>
  <si>
    <t>rilusool (O)</t>
  </si>
  <si>
    <t>tetrabenasiin (O)</t>
  </si>
  <si>
    <t>fampridiin (O)</t>
  </si>
  <si>
    <t>tafamidis (O)</t>
  </si>
  <si>
    <t>toferseen (P)</t>
  </si>
  <si>
    <t>metronidasool (O)</t>
  </si>
  <si>
    <t>atovakvoon (O)</t>
  </si>
  <si>
    <t>hüdroksüklorokviin (O)</t>
  </si>
  <si>
    <t>primakviin (O)</t>
  </si>
  <si>
    <t>proguaniil+ atovakvoon (O)</t>
  </si>
  <si>
    <t>artesunaat (P)</t>
  </si>
  <si>
    <t>artemeeter+ lumefantriin (O)</t>
  </si>
  <si>
    <t>prasikvanteel (O)</t>
  </si>
  <si>
    <t>mebendasool (O)</t>
  </si>
  <si>
    <t>albendasool (O)</t>
  </si>
  <si>
    <t>ivermektiin (O)</t>
  </si>
  <si>
    <t>permetriin (K)</t>
  </si>
  <si>
    <t>bensüülbensoaat (K)</t>
  </si>
  <si>
    <t>ksülometasoliin (N)</t>
  </si>
  <si>
    <t>ksülometasoliin+ ipratroopiumbromiid (N)</t>
  </si>
  <si>
    <t>ksülometasoliin+ dekspantenool (N)</t>
  </si>
  <si>
    <t>aselastiin (N)</t>
  </si>
  <si>
    <t>budesoniid (N)</t>
  </si>
  <si>
    <t>flutikasoon (N)</t>
  </si>
  <si>
    <t>mometasoon (N)</t>
  </si>
  <si>
    <t>flutikasoonfuroaat (N)</t>
  </si>
  <si>
    <t>flutikasoon+ aselastiin (N)</t>
  </si>
  <si>
    <t>mupirotsiin (N)</t>
  </si>
  <si>
    <t>pseudoefedriin (O)</t>
  </si>
  <si>
    <t>pseudoefedriin+ triprolidiin (O)</t>
  </si>
  <si>
    <t>pseudoefedriin+ tsetirisiin (O)</t>
  </si>
  <si>
    <t>kloorheksidiin+ lidokaiin (O)</t>
  </si>
  <si>
    <t>bensüdamiin+ tsetüülpüridiinkloriid (O)</t>
  </si>
  <si>
    <t>joodpovidoon+ allantoiin (O)</t>
  </si>
  <si>
    <t>dekvaliin+ tsinhokaiin (O)</t>
  </si>
  <si>
    <t>amüülmetakresool+ diklorobensüülalkohol (O)</t>
  </si>
  <si>
    <t>amüülmetakresool+ diklorobensüülalkohol+ levomentool (O)</t>
  </si>
  <si>
    <t>amüülmetakresool+ diklorobensüülalkohol+ askorbiinhape (O)</t>
  </si>
  <si>
    <t>lidokaiin+ propüülparahüdroksübensoaat (O)</t>
  </si>
  <si>
    <t>flurbiprofeen (O)</t>
  </si>
  <si>
    <t>aed-liivateeürt+ aedsalveileht (O)</t>
  </si>
  <si>
    <t>alteejuur+ kummeliõis+ põldosjaürt+ kreeka pähklipuu leht+ raudrohuürt+ tammekoor+ võililleürt (O)</t>
  </si>
  <si>
    <t>salbutamool (I)</t>
  </si>
  <si>
    <t>fenoterool (I)</t>
  </si>
  <si>
    <t>salmeterool (I)</t>
  </si>
  <si>
    <t>formoterool (I)</t>
  </si>
  <si>
    <t>indakaterool (I)</t>
  </si>
  <si>
    <t>salmeterool+ flutikasoon (I)</t>
  </si>
  <si>
    <t>formoterool+ budesoniid (I)</t>
  </si>
  <si>
    <t>formoterool+ beklometasoon (I)</t>
  </si>
  <si>
    <t>vilanterool+ flutikasoonfuroaat (I)</t>
  </si>
  <si>
    <t>fenoterool+ ipratroopiumbromiid (I)</t>
  </si>
  <si>
    <t>vilanterool+ umeklidiinium (I)</t>
  </si>
  <si>
    <t>indakaterool+ glükopürroonium (I)</t>
  </si>
  <si>
    <t>formoterool+ aklidiinium (I)</t>
  </si>
  <si>
    <t>olodaterool+ tiotroopium (I)</t>
  </si>
  <si>
    <t>formoterool+ glükopürroonium (I)</t>
  </si>
  <si>
    <t>vilanterool+ umeklidiinium+ flutikasoonfuroaat (I)</t>
  </si>
  <si>
    <t>formoterool+ glükopürroonium+ beklometasoon (I)</t>
  </si>
  <si>
    <t>formoterool+ glükopürroonium+ budesoniid (I)</t>
  </si>
  <si>
    <t>budesoniid (I)</t>
  </si>
  <si>
    <t>flutikasoon (I)</t>
  </si>
  <si>
    <t>ipratroopiumbromiid (I)</t>
  </si>
  <si>
    <t>tiotroopium (I)</t>
  </si>
  <si>
    <t>aklidiinium (I)</t>
  </si>
  <si>
    <t>glükopürroonium (I)</t>
  </si>
  <si>
    <t>umeklidiinium (I)</t>
  </si>
  <si>
    <t>salbutamool (O)</t>
  </si>
  <si>
    <t>salbutamool (P)</t>
  </si>
  <si>
    <t>teofülliin (O)</t>
  </si>
  <si>
    <t>aminofülliin (O)</t>
  </si>
  <si>
    <t>aminofülliin (P)</t>
  </si>
  <si>
    <t>montelukast (O)</t>
  </si>
  <si>
    <t>omalizumab (P)</t>
  </si>
  <si>
    <t>roflumilast (O)</t>
  </si>
  <si>
    <t>mepolizumab (P)</t>
  </si>
  <si>
    <t>benralizumab (P)</t>
  </si>
  <si>
    <t>tesepelumab (P)</t>
  </si>
  <si>
    <t>luuderohuleht (O)</t>
  </si>
  <si>
    <t>islandi käokõrv (O)</t>
  </si>
  <si>
    <t>eukalüpti, magusa apelsini, mürdi ja sidruni rektifitseeritud eeterlike õlide destillaat (O)</t>
  </si>
  <si>
    <t>aed-liivateeürt+ nõmm-liivatee+ teeleht (O)</t>
  </si>
  <si>
    <t>aed-liivateeürt+ luuderohuleht (O)</t>
  </si>
  <si>
    <t>aed-liivateeürt+ alteejuur (O)</t>
  </si>
  <si>
    <t>aed-liivateeürt (O)</t>
  </si>
  <si>
    <t>atsetüültsüsteiin (O)</t>
  </si>
  <si>
    <t>atsetüültsüsteiin (P)</t>
  </si>
  <si>
    <t>broomheksiin (O)</t>
  </si>
  <si>
    <t>karbotsüsteiin (O)</t>
  </si>
  <si>
    <t>ambroksool (O)</t>
  </si>
  <si>
    <t>alfadornaas (I)</t>
  </si>
  <si>
    <t>okseladiin (O)</t>
  </si>
  <si>
    <t>gefapiksant (O)</t>
  </si>
  <si>
    <t>alteejuur+ pärnaõis+ teeleht (O)</t>
  </si>
  <si>
    <t>kodeiin+ guaifenesiin (O)</t>
  </si>
  <si>
    <t>emajuurejuur+ nurmenukuõis+ hapu oblikas+ leedriõis+ raudürdiürt (O)</t>
  </si>
  <si>
    <t>ibuprofeen+ pseudoefedriin (O)</t>
  </si>
  <si>
    <t>pelargoonijuur (O)</t>
  </si>
  <si>
    <t>difenhüdramiin (O)</t>
  </si>
  <si>
    <t>klemastiin (O)</t>
  </si>
  <si>
    <t>klemastiin (P)</t>
  </si>
  <si>
    <t>doksülamiin+ püridoksiin (O)</t>
  </si>
  <si>
    <t>tsetirisiin (O)</t>
  </si>
  <si>
    <t>levotsetirisiin (O)</t>
  </si>
  <si>
    <t>loratadiin (O)</t>
  </si>
  <si>
    <t>ketotifeen (O)</t>
  </si>
  <si>
    <t>ebastiin (O)</t>
  </si>
  <si>
    <t>desloratadiin (O)</t>
  </si>
  <si>
    <t>rupatadiin (O)</t>
  </si>
  <si>
    <t>bilastiin (O)</t>
  </si>
  <si>
    <t>sea kopsu fosfolipiidid (endotrah)</t>
  </si>
  <si>
    <t>ivakaftoor (O)</t>
  </si>
  <si>
    <t>ivakaftoor+ tesakaftoor+ eleksakaftoor (O)</t>
  </si>
  <si>
    <t>klooramfenikool (S)</t>
  </si>
  <si>
    <t>gentamitsiin (S)</t>
  </si>
  <si>
    <t>tobramütsiin (S)</t>
  </si>
  <si>
    <t>fusidiinhape (S)</t>
  </si>
  <si>
    <t>atsikloviir (S)</t>
  </si>
  <si>
    <t>tsiprofloksatsiin (S)</t>
  </si>
  <si>
    <t>levofloksatsiin (S)</t>
  </si>
  <si>
    <t>moksifloksatsiin (S)</t>
  </si>
  <si>
    <t>propamidiin (S)</t>
  </si>
  <si>
    <t>joodpovidoon (S)</t>
  </si>
  <si>
    <t>deksametasoon (S)</t>
  </si>
  <si>
    <t>hüdrokortisoon (S)</t>
  </si>
  <si>
    <t>prednisoloon (S)</t>
  </si>
  <si>
    <t>loteprednool (S)</t>
  </si>
  <si>
    <t>ketorolak (S)</t>
  </si>
  <si>
    <t>nepafenak (S)</t>
  </si>
  <si>
    <t>bromofenak (S)</t>
  </si>
  <si>
    <t>deksametasoon+ neomütsiin+ polümüksiin B (S)</t>
  </si>
  <si>
    <t>deksametasoon+ tobramütsiin (S)</t>
  </si>
  <si>
    <t>deksametasoon+ klooramfenikool (S)</t>
  </si>
  <si>
    <t>deksametasoon+ levofloksatsiin (S)</t>
  </si>
  <si>
    <t>brimonidiin (S)</t>
  </si>
  <si>
    <t>pilokarpiin (S)</t>
  </si>
  <si>
    <t>karbakool (S)</t>
  </si>
  <si>
    <t>atsetüülkoliinkloriid (S)</t>
  </si>
  <si>
    <t>atsetasoolamiid (O)</t>
  </si>
  <si>
    <t>atsetasoolamiid (P)</t>
  </si>
  <si>
    <t>dorsolamiid (S)</t>
  </si>
  <si>
    <t>brinsolamiid (S)</t>
  </si>
  <si>
    <t>brinsolamiid+ brimonidiin (S)</t>
  </si>
  <si>
    <t>timolool (S)</t>
  </si>
  <si>
    <t>betaksolool (S)</t>
  </si>
  <si>
    <t>timolool+ dorsolamiid (S)</t>
  </si>
  <si>
    <t>timolool+ travoprost (S)</t>
  </si>
  <si>
    <t>timolool+ bimatoprost (S)</t>
  </si>
  <si>
    <t>timolool+ brinsolamiid (S)</t>
  </si>
  <si>
    <t>timolool+ latanoprost (S)</t>
  </si>
  <si>
    <t>timolool+ tafluprost (S)</t>
  </si>
  <si>
    <t>latanoprost (S)</t>
  </si>
  <si>
    <t>bimatoprost (S)</t>
  </si>
  <si>
    <t>travoprost (S)</t>
  </si>
  <si>
    <t>tafluprost (S)</t>
  </si>
  <si>
    <t>latanoprost+ netarsudiil (S)</t>
  </si>
  <si>
    <t>netarsudiil (S)</t>
  </si>
  <si>
    <t>atropiin (S)</t>
  </si>
  <si>
    <t>tsüklopentolaat (S)</t>
  </si>
  <si>
    <t>tropikamiid (S)</t>
  </si>
  <si>
    <t>tropikamiid+ fenüülefriin+ lidokaiin (int.kam)</t>
  </si>
  <si>
    <t>fenüülefriin (S)</t>
  </si>
  <si>
    <t>tetrüsoliin (S)</t>
  </si>
  <si>
    <t>kromoglütsiinhape (S)</t>
  </si>
  <si>
    <t>aselastiin (S)</t>
  </si>
  <si>
    <t>olopatadiin (S)</t>
  </si>
  <si>
    <t>tetrakaiin (S)</t>
  </si>
  <si>
    <t>proksümetakaiin (S)</t>
  </si>
  <si>
    <t>fluorestseiin (P)</t>
  </si>
  <si>
    <t>fluorestseiin+ oksübuprokaiin+ klorobutanool (S)</t>
  </si>
  <si>
    <t>verteporfiin (P)</t>
  </si>
  <si>
    <t>ranibizumab (S)</t>
  </si>
  <si>
    <t>aflibertsept (S)</t>
  </si>
  <si>
    <t>brolutsizumab (S)</t>
  </si>
  <si>
    <t>faritsimab (S)</t>
  </si>
  <si>
    <t>naatriumkloriid (S)</t>
  </si>
  <si>
    <t>tsüklosporiin (S)</t>
  </si>
  <si>
    <t>karbomeer (S)</t>
  </si>
  <si>
    <t>hüpromelloos (S)</t>
  </si>
  <si>
    <t>deksametasoon+ neomütsiin+ jää-äädikhape (A)</t>
  </si>
  <si>
    <t>hüdrokortisoon+ tsiprofloksatsiin (A)</t>
  </si>
  <si>
    <t>fenasoon+ lidokaiin (A)</t>
  </si>
  <si>
    <t>heintaimede õietolm (O)</t>
  </si>
  <si>
    <t>heintaimede õietolm (P)</t>
  </si>
  <si>
    <t>kodutolmu lestad (O)</t>
  </si>
  <si>
    <t>kodutolmu lestad (P)</t>
  </si>
  <si>
    <t>puude õietolm (P)</t>
  </si>
  <si>
    <t>puude õietolm (SL)</t>
  </si>
  <si>
    <t>allergeenid, putukad (P)</t>
  </si>
  <si>
    <t>allergeenid, loomad (O)</t>
  </si>
  <si>
    <t>puude ja heintaimede õietolm (P)</t>
  </si>
  <si>
    <t>pralidoksiim (O, P)</t>
  </si>
  <si>
    <t>naatriumtiosulfaat (P)</t>
  </si>
  <si>
    <t>protamiinsulfaat (P)</t>
  </si>
  <si>
    <t>naloksoon (N)</t>
  </si>
  <si>
    <t>naloksoon (P)</t>
  </si>
  <si>
    <t>etanool (P)</t>
  </si>
  <si>
    <t>metüültioniinkloriid (P)</t>
  </si>
  <si>
    <t>füsostigmiin (P)</t>
  </si>
  <si>
    <t>kaaliumjodiid (O)</t>
  </si>
  <si>
    <t>sõrmkübara antitoksiin (P)</t>
  </si>
  <si>
    <t>flumaseniil (P)</t>
  </si>
  <si>
    <t>glutatioon (P)</t>
  </si>
  <si>
    <t>fomepisool (P)</t>
  </si>
  <si>
    <t>sugammadeks (P)</t>
  </si>
  <si>
    <t>idarutsizumab (P)</t>
  </si>
  <si>
    <t>deferoksamiin (P)</t>
  </si>
  <si>
    <t>deferasiroks (O)</t>
  </si>
  <si>
    <t>polüstüreensulfonaat (O, R)</t>
  </si>
  <si>
    <t>sevelameer (O)</t>
  </si>
  <si>
    <t>lantaan (O)</t>
  </si>
  <si>
    <t>mesna (P)</t>
  </si>
  <si>
    <t>kaltsiumfolinaat (O)</t>
  </si>
  <si>
    <t>rasburikaas (P)</t>
  </si>
  <si>
    <t>naatriumlevofolinaat (P)</t>
  </si>
  <si>
    <t>diasoksiid (O)</t>
  </si>
  <si>
    <t>hapnik (I)</t>
  </si>
  <si>
    <t>meditsiiniline õhk (I)</t>
  </si>
  <si>
    <t>homöopaatilised preparaadid (A)</t>
  </si>
  <si>
    <t>homöopaatilised preparaadid (K)</t>
  </si>
  <si>
    <t>homöopaatilised preparaadid (O)</t>
  </si>
  <si>
    <t>tuberkuliin (P)</t>
  </si>
  <si>
    <t>protireliin (P)</t>
  </si>
  <si>
    <t>allergiliste haiguste testid (K)</t>
  </si>
  <si>
    <t>indotsüaniinroheline (P)</t>
  </si>
  <si>
    <t>metakoliin (I)</t>
  </si>
  <si>
    <t>mannitool (I)</t>
  </si>
  <si>
    <t>heksaminolevulinaat (P)</t>
  </si>
  <si>
    <t>süsinikmonoksiid+ atsetüleen+ metaan+ hapnik+ lämmastik (I)</t>
  </si>
  <si>
    <t>süstevesi (NA)</t>
  </si>
  <si>
    <t>joheksool (P)</t>
  </si>
  <si>
    <t>jopromiid (P)</t>
  </si>
  <si>
    <t>jodiksanool (P)</t>
  </si>
  <si>
    <t>joodrasvhapete etüülestrid (P)</t>
  </si>
  <si>
    <t>baariumsulfaat (O)</t>
  </si>
  <si>
    <t>gadoteerhape (P)</t>
  </si>
  <si>
    <t>gadobutrool (P)</t>
  </si>
  <si>
    <t>gadokseethape (P)</t>
  </si>
  <si>
    <t>väävelheksafluoriid, fosfolipiidide mikrosfäärid (P)</t>
  </si>
  <si>
    <t>Joodi  (I-123) ühendid</t>
  </si>
  <si>
    <t>joflupaan  (123I) (P)</t>
  </si>
  <si>
    <t>tehneetsium (99m Tc)pertehnetaat (S)</t>
  </si>
  <si>
    <t>luteetsium (177Lu)oksodotreotiid (P)</t>
  </si>
  <si>
    <t>Humaanravimite müük veterinaararstidele ja veterinaarapteekidele</t>
  </si>
  <si>
    <t>Rühma nimetus</t>
  </si>
  <si>
    <t>Protsent (%)</t>
  </si>
  <si>
    <t>KOKKU</t>
  </si>
  <si>
    <t>Humaanravimid veterinaarias: ATC rühmad</t>
  </si>
  <si>
    <t>ketokonasool(K)</t>
  </si>
  <si>
    <t>MIKANISAL</t>
  </si>
  <si>
    <t>šampoon</t>
  </si>
  <si>
    <t>645109</t>
  </si>
  <si>
    <t>hõbesulfadiasiin(K)</t>
  </si>
  <si>
    <t>SULFARGIN</t>
  </si>
  <si>
    <t>094294</t>
  </si>
  <si>
    <t>diklofenak(K)</t>
  </si>
  <si>
    <t>ORTOFEN</t>
  </si>
  <si>
    <t>303800</t>
  </si>
  <si>
    <t>bensüülnikotinaat+nonivamiid+kamper+tärpentiniõli+dimetüülsulfoksiid(K)</t>
  </si>
  <si>
    <t>KAPSIKAM</t>
  </si>
  <si>
    <t>20mg+2mg+30mg+30mg+50mg</t>
  </si>
  <si>
    <t>523006</t>
  </si>
  <si>
    <t>bensüülbensoaat(K)</t>
  </si>
  <si>
    <t>BENZOTAL</t>
  </si>
  <si>
    <t>115195</t>
  </si>
  <si>
    <t>latanoprost(S)</t>
  </si>
  <si>
    <t>GLAUMAX</t>
  </si>
  <si>
    <t>Aktsiaselts KEVELT</t>
  </si>
  <si>
    <t>553107</t>
  </si>
  <si>
    <t>ASUTUSESISESEKS KASUTAMISEKS</t>
  </si>
  <si>
    <t>Teabe valdaja: Ravimiamet</t>
  </si>
  <si>
    <t>Juurdepääsupiirangu alus: AvTS $35 lg1 p17</t>
  </si>
  <si>
    <t>Vormistamise kuupäev: 15.05.2025</t>
  </si>
  <si>
    <t>Ravimiameti I kvartali humaanravimite statistika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</si>
</sst>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 ###\ ###"/>
    <numFmt numFmtId="165" formatCode="#\ ###\ ##0"/>
    <numFmt numFmtId="166" formatCode="0.0000"/>
    <numFmt numFmtId="167" formatCode="0.0%"/>
    <numFmt numFmtId="168" formatCode="dd\.mm\.yyyy;@"/>
  </numFmts>
  <fonts count="1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080000"/>
      <name val="Arial"/>
      <family val="2"/>
    </font>
    <font>
      <sz val="9"/>
      <color rgb="FF08000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  <charset val="186"/>
    </font>
    <font>
      <b/>
      <u/>
      <sz val="9"/>
      <color rgb="FF080000"/>
      <name val="Arial"/>
      <family val="2"/>
    </font>
    <font>
      <u/>
      <sz val="9"/>
      <color rgb="FF08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8" fillId="0" borderId="0"/>
  </cellStyleXfs>
  <cellXfs count="84"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3" fontId="2" fillId="0" borderId="0" xfId="0" applyNumberFormat="1" applyFont="1"/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10" fontId="2" fillId="0" borderId="0" xfId="0" applyNumberFormat="1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/>
    <xf numFmtId="10" fontId="3" fillId="0" borderId="0" xfId="0" applyNumberFormat="1" applyFont="1" applyFill="1"/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10" fontId="2" fillId="0" borderId="1" xfId="0" applyNumberFormat="1" applyFont="1" applyFill="1" applyBorder="1" applyAlignment="1">
      <alignment horizontal="right"/>
    </xf>
    <xf numFmtId="0" fontId="5" fillId="0" borderId="0" xfId="0" applyFont="1" applyFill="1" applyAlignment="1">
      <alignment vertical="center"/>
    </xf>
    <xf numFmtId="49" fontId="5" fillId="0" borderId="0" xfId="0" applyNumberFormat="1" applyFont="1" applyFill="1" applyAlignment="1">
      <alignment vertical="center"/>
    </xf>
    <xf numFmtId="164" fontId="5" fillId="0" borderId="0" xfId="0" applyNumberFormat="1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/>
    </xf>
    <xf numFmtId="164" fontId="5" fillId="0" borderId="1" xfId="0" applyNumberFormat="1" applyFont="1" applyFill="1" applyBorder="1" applyAlignment="1">
      <alignment vertical="center"/>
    </xf>
    <xf numFmtId="10" fontId="3" fillId="0" borderId="1" xfId="0" applyNumberFormat="1" applyFont="1" applyFill="1" applyBorder="1"/>
    <xf numFmtId="164" fontId="2" fillId="0" borderId="0" xfId="0" applyNumberFormat="1" applyFont="1" applyFill="1"/>
    <xf numFmtId="0" fontId="2" fillId="0" borderId="1" xfId="0" applyFont="1" applyFill="1" applyBorder="1"/>
    <xf numFmtId="3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165" fontId="3" fillId="0" borderId="0" xfId="0" applyNumberFormat="1" applyFont="1" applyFill="1"/>
    <xf numFmtId="10" fontId="3" fillId="0" borderId="2" xfId="1" applyNumberFormat="1" applyFont="1" applyFill="1" applyBorder="1"/>
    <xf numFmtId="164" fontId="3" fillId="0" borderId="0" xfId="2" applyNumberFormat="1" applyFont="1" applyFill="1"/>
    <xf numFmtId="10" fontId="3" fillId="0" borderId="0" xfId="1" applyNumberFormat="1" applyFont="1" applyFill="1" applyBorder="1"/>
    <xf numFmtId="0" fontId="3" fillId="0" borderId="1" xfId="0" applyFont="1" applyFill="1" applyBorder="1"/>
    <xf numFmtId="164" fontId="3" fillId="0" borderId="1" xfId="2" applyNumberFormat="1" applyFont="1" applyFill="1" applyBorder="1"/>
    <xf numFmtId="10" fontId="3" fillId="0" borderId="1" xfId="1" applyNumberFormat="1" applyFont="1" applyFill="1" applyBorder="1"/>
    <xf numFmtId="3" fontId="2" fillId="0" borderId="0" xfId="0" applyNumberFormat="1" applyFont="1" applyFill="1"/>
    <xf numFmtId="10" fontId="3" fillId="0" borderId="0" xfId="1" applyNumberFormat="1" applyFont="1" applyFill="1"/>
    <xf numFmtId="49" fontId="4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Fill="1"/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/>
    <xf numFmtId="3" fontId="4" fillId="0" borderId="1" xfId="0" applyNumberFormat="1" applyFont="1" applyFill="1" applyBorder="1" applyAlignment="1">
      <alignment horizontal="right"/>
    </xf>
    <xf numFmtId="0" fontId="6" fillId="0" borderId="0" xfId="3" applyFont="1" applyFill="1"/>
    <xf numFmtId="0" fontId="4" fillId="0" borderId="1" xfId="0" applyFont="1" applyFill="1" applyBorder="1" applyAlignment="1">
      <alignment horizontal="left"/>
    </xf>
    <xf numFmtId="166" fontId="3" fillId="0" borderId="0" xfId="0" applyNumberFormat="1" applyFont="1" applyFill="1"/>
    <xf numFmtId="0" fontId="7" fillId="0" borderId="0" xfId="0" applyFont="1" applyFill="1"/>
    <xf numFmtId="166" fontId="4" fillId="0" borderId="1" xfId="0" applyNumberFormat="1" applyFont="1" applyFill="1" applyBorder="1" applyAlignment="1">
      <alignment horizontal="right"/>
    </xf>
    <xf numFmtId="166" fontId="5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10" fontId="3" fillId="0" borderId="0" xfId="0" applyNumberFormat="1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164" fontId="9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49" fontId="10" fillId="0" borderId="0" xfId="0" applyNumberFormat="1" applyFont="1" applyFill="1" applyAlignment="1">
      <alignment vertical="center"/>
    </xf>
    <xf numFmtId="49" fontId="10" fillId="0" borderId="0" xfId="0" applyNumberFormat="1" applyFont="1" applyFill="1" applyAlignment="1">
      <alignment vertical="center" wrapText="1"/>
    </xf>
    <xf numFmtId="0" fontId="10" fillId="0" borderId="0" xfId="0" applyFont="1" applyFill="1" applyAlignment="1">
      <alignment vertical="center"/>
    </xf>
    <xf numFmtId="164" fontId="10" fillId="0" borderId="0" xfId="0" applyNumberFormat="1" applyFont="1" applyFill="1" applyAlignment="1">
      <alignment vertical="center"/>
    </xf>
    <xf numFmtId="49" fontId="5" fillId="0" borderId="0" xfId="0" applyNumberFormat="1" applyFont="1" applyFill="1" applyAlignment="1">
      <alignment vertical="center" wrapText="1"/>
    </xf>
    <xf numFmtId="0" fontId="5" fillId="0" borderId="0" xfId="0" applyFont="1" applyFill="1" applyAlignment="1">
      <alignment horizontal="right" vertical="center"/>
    </xf>
    <xf numFmtId="3" fontId="3" fillId="0" borderId="0" xfId="0" applyNumberFormat="1" applyFont="1"/>
    <xf numFmtId="3" fontId="2" fillId="0" borderId="1" xfId="0" applyNumberFormat="1" applyFont="1" applyBorder="1"/>
    <xf numFmtId="164" fontId="11" fillId="0" borderId="0" xfId="0" applyNumberFormat="1" applyFont="1"/>
    <xf numFmtId="167" fontId="3" fillId="0" borderId="0" xfId="0" applyNumberFormat="1" applyFont="1"/>
    <xf numFmtId="164" fontId="11" fillId="0" borderId="1" xfId="0" applyNumberFormat="1" applyFont="1" applyBorder="1"/>
    <xf numFmtId="167" fontId="3" fillId="0" borderId="1" xfId="0" applyNumberFormat="1" applyFont="1" applyBorder="1"/>
    <xf numFmtId="0" fontId="1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right" vertical="center"/>
    </xf>
    <xf numFmtId="0" fontId="13" fillId="0" borderId="0" xfId="0" applyFont="1"/>
    <xf numFmtId="168" fontId="13" fillId="0" borderId="0" xfId="0" applyNumberFormat="1" applyFont="1" applyAlignment="1">
      <alignment horizontal="left"/>
    </xf>
    <xf numFmtId="0" fontId="14" fillId="0" borderId="0" xfId="0" applyFont="1"/>
    <xf numFmtId="0" fontId="14" fillId="0" borderId="0" xfId="0" applyFont="1" applyFill="1" applyAlignment="1">
      <alignment vertical="center"/>
    </xf>
    <xf numFmtId="0" fontId="14" fillId="0" borderId="0" xfId="0" applyFont="1" applyFill="1"/>
  </cellXfs>
  <cellStyles count="4">
    <cellStyle name="Normaallaad" xfId="0" builtinId="0"/>
    <cellStyle name="Normaallaad 5" xfId="2" xr:uid="{E1D56913-483E-4AE3-B847-B930A9FA6BE4}"/>
    <cellStyle name="Normal 2" xfId="3" xr:uid="{E6F9008F-24B8-424D-9CA3-F61098E20C9D}"/>
    <cellStyle name="Prot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1013D-93D5-41CA-BA54-59F87805C74C}">
  <dimension ref="A1:AB49"/>
  <sheetViews>
    <sheetView tabSelected="1" workbookViewId="0">
      <selection activeCell="A2" sqref="A2"/>
    </sheetView>
  </sheetViews>
  <sheetFormatPr defaultRowHeight="12" x14ac:dyDescent="0.2"/>
  <cols>
    <col min="1" max="1" width="5.7109375" style="11" customWidth="1"/>
    <col min="2" max="2" width="34" style="11" bestFit="1" customWidth="1"/>
    <col min="3" max="3" width="15.7109375" style="11" customWidth="1"/>
    <col min="4" max="4" width="11" style="11" customWidth="1"/>
    <col min="5" max="16384" width="9.140625" style="11"/>
  </cols>
  <sheetData>
    <row r="1" spans="1:28" ht="15.75" x14ac:dyDescent="0.25">
      <c r="A1" s="83" t="s">
        <v>5404</v>
      </c>
    </row>
    <row r="3" spans="1:28" s="4" customFormat="1" x14ac:dyDescent="0.2">
      <c r="A3" s="79" t="s">
        <v>5400</v>
      </c>
      <c r="C3" s="6"/>
      <c r="H3" s="71"/>
      <c r="M3" s="63"/>
      <c r="P3" s="63"/>
      <c r="Q3" s="63"/>
      <c r="T3" s="63"/>
      <c r="U3" s="63"/>
      <c r="X3" s="63"/>
      <c r="Y3" s="63"/>
      <c r="AB3" s="63"/>
    </row>
    <row r="4" spans="1:28" s="4" customFormat="1" x14ac:dyDescent="0.2">
      <c r="A4" s="79" t="s">
        <v>5401</v>
      </c>
      <c r="C4" s="6"/>
      <c r="H4" s="71"/>
      <c r="M4" s="63"/>
      <c r="P4" s="63"/>
      <c r="Q4" s="63"/>
      <c r="T4" s="63"/>
      <c r="U4" s="63"/>
      <c r="X4" s="63"/>
      <c r="Y4" s="63"/>
      <c r="AB4" s="63"/>
    </row>
    <row r="5" spans="1:28" s="4" customFormat="1" x14ac:dyDescent="0.2">
      <c r="A5" s="79" t="s">
        <v>5402</v>
      </c>
      <c r="C5" s="6"/>
      <c r="H5" s="71"/>
      <c r="M5" s="63"/>
      <c r="P5" s="63"/>
      <c r="Q5" s="63"/>
      <c r="T5" s="63"/>
      <c r="U5" s="63"/>
      <c r="X5" s="63"/>
      <c r="Y5" s="63"/>
      <c r="AB5" s="63"/>
    </row>
    <row r="6" spans="1:28" s="4" customFormat="1" x14ac:dyDescent="0.2">
      <c r="A6" s="80" t="s">
        <v>5403</v>
      </c>
      <c r="C6" s="6"/>
      <c r="H6" s="71"/>
      <c r="M6" s="63"/>
      <c r="P6" s="63"/>
      <c r="Q6" s="63"/>
      <c r="T6" s="63"/>
      <c r="U6" s="63"/>
      <c r="X6" s="63"/>
      <c r="Y6" s="63"/>
      <c r="AB6" s="63"/>
    </row>
    <row r="8" spans="1:28" s="8" customFormat="1" x14ac:dyDescent="0.2">
      <c r="A8" s="7" t="s">
        <v>0</v>
      </c>
      <c r="D8" s="9"/>
    </row>
    <row r="9" spans="1:28" x14ac:dyDescent="0.2">
      <c r="A9" s="10" t="s">
        <v>1</v>
      </c>
      <c r="D9" s="12"/>
    </row>
    <row r="10" spans="1:28" x14ac:dyDescent="0.2">
      <c r="A10" s="10" t="s">
        <v>2</v>
      </c>
      <c r="D10" s="12"/>
    </row>
    <row r="11" spans="1:28" x14ac:dyDescent="0.2">
      <c r="A11" s="10"/>
      <c r="D11" s="12"/>
    </row>
    <row r="12" spans="1:28" x14ac:dyDescent="0.2">
      <c r="A12" s="13" t="s">
        <v>3</v>
      </c>
      <c r="B12" s="13" t="s">
        <v>4</v>
      </c>
      <c r="C12" s="14" t="s">
        <v>5</v>
      </c>
      <c r="D12" s="15" t="s">
        <v>6</v>
      </c>
    </row>
    <row r="13" spans="1:28" x14ac:dyDescent="0.2">
      <c r="A13" s="16">
        <v>1</v>
      </c>
      <c r="B13" s="17" t="s">
        <v>7</v>
      </c>
      <c r="C13" s="18">
        <v>68077568.495000005</v>
      </c>
      <c r="D13" s="12">
        <f>C13/$C$38</f>
        <v>0.51719648504888216</v>
      </c>
    </row>
    <row r="14" spans="1:28" x14ac:dyDescent="0.2">
      <c r="A14" s="16">
        <v>2</v>
      </c>
      <c r="B14" s="17" t="s">
        <v>8</v>
      </c>
      <c r="C14" s="18">
        <v>41966014</v>
      </c>
      <c r="D14" s="12">
        <f t="shared" ref="D14:D37" si="0">C14/$C$38</f>
        <v>0.31882271080093422</v>
      </c>
    </row>
    <row r="15" spans="1:28" x14ac:dyDescent="0.2">
      <c r="A15" s="16">
        <v>3</v>
      </c>
      <c r="B15" s="17" t="s">
        <v>9</v>
      </c>
      <c r="C15" s="18">
        <v>6857681.9199999999</v>
      </c>
      <c r="D15" s="12">
        <f t="shared" si="0"/>
        <v>5.2098937477001159E-2</v>
      </c>
    </row>
    <row r="16" spans="1:28" x14ac:dyDescent="0.2">
      <c r="A16" s="16">
        <v>4</v>
      </c>
      <c r="B16" s="17" t="s">
        <v>10</v>
      </c>
      <c r="C16" s="18">
        <v>4453756.5911999997</v>
      </c>
      <c r="D16" s="12">
        <f t="shared" si="0"/>
        <v>3.3835921363747155E-2</v>
      </c>
    </row>
    <row r="17" spans="1:4" x14ac:dyDescent="0.2">
      <c r="A17" s="16">
        <v>5</v>
      </c>
      <c r="B17" s="17" t="s">
        <v>11</v>
      </c>
      <c r="C17" s="18">
        <v>4386558.84</v>
      </c>
      <c r="D17" s="12">
        <f t="shared" si="0"/>
        <v>3.332540899539807E-2</v>
      </c>
    </row>
    <row r="18" spans="1:4" x14ac:dyDescent="0.2">
      <c r="A18" s="16">
        <v>6</v>
      </c>
      <c r="B18" s="17" t="s">
        <v>12</v>
      </c>
      <c r="C18" s="18">
        <v>1375658.64</v>
      </c>
      <c r="D18" s="12">
        <f t="shared" si="0"/>
        <v>1.0451104952248418E-2</v>
      </c>
    </row>
    <row r="19" spans="1:4" x14ac:dyDescent="0.2">
      <c r="A19" s="16">
        <v>7</v>
      </c>
      <c r="B19" s="17" t="s">
        <v>13</v>
      </c>
      <c r="C19" s="18">
        <v>1126474</v>
      </c>
      <c r="D19" s="12">
        <f t="shared" si="0"/>
        <v>8.5580082570332165E-3</v>
      </c>
    </row>
    <row r="20" spans="1:4" x14ac:dyDescent="0.2">
      <c r="A20" s="16">
        <v>8</v>
      </c>
      <c r="B20" s="17" t="s">
        <v>14</v>
      </c>
      <c r="C20" s="18">
        <v>630844.27</v>
      </c>
      <c r="D20" s="12">
        <f t="shared" si="0"/>
        <v>4.792627678545703E-3</v>
      </c>
    </row>
    <row r="21" spans="1:4" x14ac:dyDescent="0.2">
      <c r="A21" s="16">
        <v>9</v>
      </c>
      <c r="B21" s="17" t="s">
        <v>15</v>
      </c>
      <c r="C21" s="18">
        <v>624551.17000000004</v>
      </c>
      <c r="D21" s="12">
        <f t="shared" si="0"/>
        <v>4.7448179627756666E-3</v>
      </c>
    </row>
    <row r="22" spans="1:4" x14ac:dyDescent="0.2">
      <c r="A22" s="16">
        <v>10</v>
      </c>
      <c r="B22" s="17" t="s">
        <v>16</v>
      </c>
      <c r="C22" s="18">
        <v>404373.23</v>
      </c>
      <c r="D22" s="12">
        <f t="shared" si="0"/>
        <v>3.072089938394665E-3</v>
      </c>
    </row>
    <row r="23" spans="1:4" x14ac:dyDescent="0.2">
      <c r="A23" s="16">
        <v>11</v>
      </c>
      <c r="B23" s="17" t="s">
        <v>17</v>
      </c>
      <c r="C23" s="18">
        <v>390302.78</v>
      </c>
      <c r="D23" s="12">
        <f t="shared" si="0"/>
        <v>2.9651944154796463E-3</v>
      </c>
    </row>
    <row r="24" spans="1:4" x14ac:dyDescent="0.2">
      <c r="A24" s="16">
        <v>12</v>
      </c>
      <c r="B24" s="17" t="s">
        <v>18</v>
      </c>
      <c r="C24" s="18">
        <v>237401.4</v>
      </c>
      <c r="D24" s="12">
        <f t="shared" si="0"/>
        <v>1.8035774828635597E-3</v>
      </c>
    </row>
    <row r="25" spans="1:4" x14ac:dyDescent="0.2">
      <c r="A25" s="16">
        <v>13</v>
      </c>
      <c r="B25" s="17" t="s">
        <v>19</v>
      </c>
      <c r="C25" s="18">
        <v>225445.28</v>
      </c>
      <c r="D25" s="12">
        <f t="shared" si="0"/>
        <v>1.7127448727171381E-3</v>
      </c>
    </row>
    <row r="26" spans="1:4" x14ac:dyDescent="0.2">
      <c r="A26" s="16">
        <v>14</v>
      </c>
      <c r="B26" s="17" t="s">
        <v>20</v>
      </c>
      <c r="C26" s="18">
        <v>189828</v>
      </c>
      <c r="D26" s="12">
        <f t="shared" si="0"/>
        <v>1.4421545383347522E-3</v>
      </c>
    </row>
    <row r="27" spans="1:4" x14ac:dyDescent="0.2">
      <c r="A27" s="16">
        <v>15</v>
      </c>
      <c r="B27" s="17" t="s">
        <v>21</v>
      </c>
      <c r="C27" s="18">
        <v>178546.08</v>
      </c>
      <c r="D27" s="12">
        <f t="shared" si="0"/>
        <v>1.3564439364787055E-3</v>
      </c>
    </row>
    <row r="28" spans="1:4" x14ac:dyDescent="0.2">
      <c r="A28" s="16">
        <v>16</v>
      </c>
      <c r="B28" s="17" t="s">
        <v>22</v>
      </c>
      <c r="C28" s="18">
        <v>158165.34</v>
      </c>
      <c r="D28" s="12">
        <f t="shared" si="0"/>
        <v>1.2016081025362911E-3</v>
      </c>
    </row>
    <row r="29" spans="1:4" x14ac:dyDescent="0.2">
      <c r="A29" s="16">
        <v>17</v>
      </c>
      <c r="B29" s="17" t="s">
        <v>23</v>
      </c>
      <c r="C29" s="18">
        <v>128870.97</v>
      </c>
      <c r="D29" s="12">
        <f t="shared" si="0"/>
        <v>9.7905395539699992E-4</v>
      </c>
    </row>
    <row r="30" spans="1:4" x14ac:dyDescent="0.2">
      <c r="A30" s="16">
        <v>18</v>
      </c>
      <c r="B30" s="17" t="s">
        <v>24</v>
      </c>
      <c r="C30" s="18">
        <v>82085.009999999995</v>
      </c>
      <c r="D30" s="12">
        <f t="shared" si="0"/>
        <v>6.236133220639395E-4</v>
      </c>
    </row>
    <row r="31" spans="1:4" x14ac:dyDescent="0.2">
      <c r="A31" s="16">
        <v>19</v>
      </c>
      <c r="B31" s="17" t="s">
        <v>25</v>
      </c>
      <c r="C31" s="18">
        <v>46857.91</v>
      </c>
      <c r="D31" s="12">
        <f t="shared" si="0"/>
        <v>3.5598724931717855E-4</v>
      </c>
    </row>
    <row r="32" spans="1:4" x14ac:dyDescent="0.2">
      <c r="A32" s="16">
        <v>20</v>
      </c>
      <c r="B32" s="17" t="s">
        <v>26</v>
      </c>
      <c r="C32" s="18">
        <v>42034.12</v>
      </c>
      <c r="D32" s="12">
        <f t="shared" si="0"/>
        <v>3.1934012328480293E-4</v>
      </c>
    </row>
    <row r="33" spans="1:4" x14ac:dyDescent="0.2">
      <c r="A33" s="16">
        <v>21</v>
      </c>
      <c r="B33" s="17" t="s">
        <v>27</v>
      </c>
      <c r="C33" s="18">
        <v>33943</v>
      </c>
      <c r="D33" s="12">
        <f t="shared" si="0"/>
        <v>2.578705538418805E-4</v>
      </c>
    </row>
    <row r="34" spans="1:4" x14ac:dyDescent="0.2">
      <c r="A34" s="16">
        <v>22</v>
      </c>
      <c r="B34" s="17" t="s">
        <v>28</v>
      </c>
      <c r="C34" s="18">
        <v>6804.67</v>
      </c>
      <c r="D34" s="12">
        <f t="shared" si="0"/>
        <v>5.1696197201521051E-5</v>
      </c>
    </row>
    <row r="35" spans="1:4" x14ac:dyDescent="0.2">
      <c r="A35" s="16">
        <v>23</v>
      </c>
      <c r="B35" s="17" t="s">
        <v>29</v>
      </c>
      <c r="C35" s="18">
        <v>2022.36</v>
      </c>
      <c r="D35" s="12">
        <f t="shared" si="0"/>
        <v>1.5364201551650279E-5</v>
      </c>
    </row>
    <row r="36" spans="1:4" x14ac:dyDescent="0.2">
      <c r="A36" s="16">
        <v>24</v>
      </c>
      <c r="B36" s="17" t="s">
        <v>30</v>
      </c>
      <c r="C36" s="18">
        <v>1926</v>
      </c>
      <c r="D36" s="12">
        <f t="shared" si="0"/>
        <v>1.4632138782649201E-5</v>
      </c>
    </row>
    <row r="37" spans="1:4" x14ac:dyDescent="0.2">
      <c r="A37" s="19">
        <v>25</v>
      </c>
      <c r="B37" s="20" t="s">
        <v>31</v>
      </c>
      <c r="C37" s="21">
        <v>343.08</v>
      </c>
      <c r="D37" s="22">
        <f t="shared" si="0"/>
        <v>2.6064351887597546E-6</v>
      </c>
    </row>
    <row r="38" spans="1:4" x14ac:dyDescent="0.2">
      <c r="B38" s="8" t="s">
        <v>32</v>
      </c>
      <c r="C38" s="23">
        <f>SUM(C13:C37)</f>
        <v>131628057.15620002</v>
      </c>
      <c r="D38" s="12"/>
    </row>
    <row r="41" spans="1:4" s="8" customFormat="1" x14ac:dyDescent="0.2">
      <c r="A41" s="8" t="s">
        <v>33</v>
      </c>
      <c r="D41" s="9"/>
    </row>
    <row r="42" spans="1:4" x14ac:dyDescent="0.2">
      <c r="A42" s="10" t="s">
        <v>1</v>
      </c>
      <c r="D42" s="12"/>
    </row>
    <row r="43" spans="1:4" x14ac:dyDescent="0.2">
      <c r="A43" s="10" t="s">
        <v>2</v>
      </c>
      <c r="D43" s="12"/>
    </row>
    <row r="44" spans="1:4" x14ac:dyDescent="0.2">
      <c r="D44" s="12"/>
    </row>
    <row r="45" spans="1:4" x14ac:dyDescent="0.2">
      <c r="B45" s="24" t="s">
        <v>34</v>
      </c>
      <c r="C45" s="25" t="s">
        <v>35</v>
      </c>
      <c r="D45" s="26" t="s">
        <v>6</v>
      </c>
    </row>
    <row r="46" spans="1:4" x14ac:dyDescent="0.2">
      <c r="B46" s="11" t="s">
        <v>36</v>
      </c>
      <c r="C46" s="27">
        <v>91894946.685000047</v>
      </c>
      <c r="D46" s="28">
        <f>C46/$C$49</f>
        <v>0.69814102456857219</v>
      </c>
    </row>
    <row r="47" spans="1:4" x14ac:dyDescent="0.2">
      <c r="B47" s="11" t="s">
        <v>37</v>
      </c>
      <c r="C47" s="29">
        <v>38850900.092299953</v>
      </c>
      <c r="D47" s="30">
        <f t="shared" ref="D47:D48" si="1">C47/$C$49</f>
        <v>0.2951566780796322</v>
      </c>
    </row>
    <row r="48" spans="1:4" x14ac:dyDescent="0.2">
      <c r="B48" s="31" t="s">
        <v>38</v>
      </c>
      <c r="C48" s="32">
        <v>882210.37890000048</v>
      </c>
      <c r="D48" s="33">
        <f t="shared" si="1"/>
        <v>6.7022973517956094E-3</v>
      </c>
    </row>
    <row r="49" spans="2:4" x14ac:dyDescent="0.2">
      <c r="B49" s="8" t="s">
        <v>32</v>
      </c>
      <c r="C49" s="34">
        <f>SUM(C46:C48)</f>
        <v>131628057.15620001</v>
      </c>
      <c r="D49" s="3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E8432-0BDC-4039-AFE8-CDF783D76FE6}">
  <dimension ref="A1:AB52"/>
  <sheetViews>
    <sheetView workbookViewId="0">
      <selection activeCell="A2" sqref="A2"/>
    </sheetView>
  </sheetViews>
  <sheetFormatPr defaultRowHeight="12" x14ac:dyDescent="0.2"/>
  <cols>
    <col min="1" max="1" width="9.140625" style="11"/>
    <col min="2" max="2" width="41.7109375" style="11" bestFit="1" customWidth="1"/>
    <col min="3" max="3" width="14.42578125" style="11" customWidth="1"/>
    <col min="4" max="16384" width="9.140625" style="11"/>
  </cols>
  <sheetData>
    <row r="1" spans="1:28" ht="15.75" x14ac:dyDescent="0.25">
      <c r="A1" s="83" t="s">
        <v>5404</v>
      </c>
    </row>
    <row r="3" spans="1:28" s="4" customFormat="1" x14ac:dyDescent="0.2">
      <c r="A3" s="79" t="s">
        <v>5400</v>
      </c>
      <c r="C3" s="6"/>
      <c r="H3" s="71"/>
      <c r="M3" s="63"/>
      <c r="P3" s="63"/>
      <c r="Q3" s="63"/>
      <c r="T3" s="63"/>
      <c r="U3" s="63"/>
      <c r="X3" s="63"/>
      <c r="Y3" s="63"/>
      <c r="AB3" s="63"/>
    </row>
    <row r="4" spans="1:28" s="4" customFormat="1" x14ac:dyDescent="0.2">
      <c r="A4" s="79" t="s">
        <v>5401</v>
      </c>
      <c r="C4" s="6"/>
      <c r="H4" s="71"/>
      <c r="M4" s="63"/>
      <c r="P4" s="63"/>
      <c r="Q4" s="63"/>
      <c r="T4" s="63"/>
      <c r="U4" s="63"/>
      <c r="X4" s="63"/>
      <c r="Y4" s="63"/>
      <c r="AB4" s="63"/>
    </row>
    <row r="5" spans="1:28" s="4" customFormat="1" x14ac:dyDescent="0.2">
      <c r="A5" s="79" t="s">
        <v>5402</v>
      </c>
      <c r="C5" s="6"/>
      <c r="H5" s="71"/>
      <c r="M5" s="63"/>
      <c r="P5" s="63"/>
      <c r="Q5" s="63"/>
      <c r="T5" s="63"/>
      <c r="U5" s="63"/>
      <c r="X5" s="63"/>
      <c r="Y5" s="63"/>
      <c r="AB5" s="63"/>
    </row>
    <row r="6" spans="1:28" s="4" customFormat="1" x14ac:dyDescent="0.2">
      <c r="A6" s="80" t="s">
        <v>5403</v>
      </c>
      <c r="C6" s="6"/>
      <c r="H6" s="71"/>
      <c r="M6" s="63"/>
      <c r="P6" s="63"/>
      <c r="Q6" s="63"/>
      <c r="T6" s="63"/>
      <c r="U6" s="63"/>
      <c r="X6" s="63"/>
      <c r="Y6" s="63"/>
      <c r="AB6" s="63"/>
    </row>
    <row r="8" spans="1:28" x14ac:dyDescent="0.2">
      <c r="A8" s="42" t="s">
        <v>123</v>
      </c>
      <c r="B8" s="8"/>
      <c r="C8" s="8"/>
    </row>
    <row r="9" spans="1:28" x14ac:dyDescent="0.2">
      <c r="A9" s="10" t="s">
        <v>1</v>
      </c>
    </row>
    <row r="10" spans="1:28" x14ac:dyDescent="0.2">
      <c r="A10" s="10" t="s">
        <v>2</v>
      </c>
    </row>
    <row r="11" spans="1:28" x14ac:dyDescent="0.2">
      <c r="A11" s="10"/>
    </row>
    <row r="12" spans="1:28" x14ac:dyDescent="0.2">
      <c r="A12" s="39" t="s">
        <v>3</v>
      </c>
      <c r="B12" s="43" t="s">
        <v>124</v>
      </c>
      <c r="C12" s="41" t="s">
        <v>35</v>
      </c>
    </row>
    <row r="13" spans="1:28" x14ac:dyDescent="0.2">
      <c r="A13" s="16">
        <v>1</v>
      </c>
      <c r="B13" s="17" t="s">
        <v>125</v>
      </c>
      <c r="C13" s="18">
        <v>9709801.0399999991</v>
      </c>
    </row>
    <row r="14" spans="1:28" x14ac:dyDescent="0.2">
      <c r="A14" s="16">
        <v>2</v>
      </c>
      <c r="B14" s="17" t="s">
        <v>126</v>
      </c>
      <c r="C14" s="18">
        <v>6093100.7599999998</v>
      </c>
    </row>
    <row r="15" spans="1:28" x14ac:dyDescent="0.2">
      <c r="A15" s="16">
        <v>3</v>
      </c>
      <c r="B15" s="17" t="s">
        <v>127</v>
      </c>
      <c r="C15" s="18">
        <v>6009184.46</v>
      </c>
    </row>
    <row r="16" spans="1:28" x14ac:dyDescent="0.2">
      <c r="A16" s="16">
        <v>4</v>
      </c>
      <c r="B16" s="17" t="s">
        <v>128</v>
      </c>
      <c r="C16" s="18">
        <v>4745548.2249999996</v>
      </c>
    </row>
    <row r="17" spans="1:3" x14ac:dyDescent="0.2">
      <c r="A17" s="16">
        <v>5</v>
      </c>
      <c r="B17" s="17" t="s">
        <v>129</v>
      </c>
      <c r="C17" s="18">
        <v>4575126.8048999999</v>
      </c>
    </row>
    <row r="18" spans="1:3" x14ac:dyDescent="0.2">
      <c r="A18" s="16">
        <v>6</v>
      </c>
      <c r="B18" s="17" t="s">
        <v>130</v>
      </c>
      <c r="C18" s="18">
        <v>4285139.46</v>
      </c>
    </row>
    <row r="19" spans="1:3" x14ac:dyDescent="0.2">
      <c r="A19" s="16">
        <v>7</v>
      </c>
      <c r="B19" s="17" t="s">
        <v>131</v>
      </c>
      <c r="C19" s="18">
        <v>3973158.4449999998</v>
      </c>
    </row>
    <row r="20" spans="1:3" x14ac:dyDescent="0.2">
      <c r="A20" s="16">
        <v>8</v>
      </c>
      <c r="B20" s="17" t="s">
        <v>132</v>
      </c>
      <c r="C20" s="18">
        <v>3391716.68</v>
      </c>
    </row>
    <row r="21" spans="1:3" x14ac:dyDescent="0.2">
      <c r="A21" s="16">
        <v>9</v>
      </c>
      <c r="B21" s="17" t="s">
        <v>133</v>
      </c>
      <c r="C21" s="18">
        <v>2999082.69</v>
      </c>
    </row>
    <row r="22" spans="1:3" x14ac:dyDescent="0.2">
      <c r="A22" s="16">
        <v>10</v>
      </c>
      <c r="B22" s="17" t="s">
        <v>134</v>
      </c>
      <c r="C22" s="18">
        <v>2364106.1</v>
      </c>
    </row>
    <row r="23" spans="1:3" x14ac:dyDescent="0.2">
      <c r="A23" s="16">
        <v>11</v>
      </c>
      <c r="B23" s="17" t="s">
        <v>135</v>
      </c>
      <c r="C23" s="18">
        <v>2282669.36</v>
      </c>
    </row>
    <row r="24" spans="1:3" x14ac:dyDescent="0.2">
      <c r="A24" s="16">
        <v>12</v>
      </c>
      <c r="B24" s="17" t="s">
        <v>136</v>
      </c>
      <c r="C24" s="18">
        <v>2234058.16</v>
      </c>
    </row>
    <row r="25" spans="1:3" x14ac:dyDescent="0.2">
      <c r="A25" s="16">
        <v>13</v>
      </c>
      <c r="B25" s="17" t="s">
        <v>137</v>
      </c>
      <c r="C25" s="18">
        <v>2168957.7200000002</v>
      </c>
    </row>
    <row r="26" spans="1:3" x14ac:dyDescent="0.2">
      <c r="A26" s="16">
        <v>14</v>
      </c>
      <c r="B26" s="17" t="s">
        <v>138</v>
      </c>
      <c r="C26" s="18">
        <v>2093774.14</v>
      </c>
    </row>
    <row r="27" spans="1:3" x14ac:dyDescent="0.2">
      <c r="A27" s="16">
        <v>15</v>
      </c>
      <c r="B27" s="17" t="s">
        <v>139</v>
      </c>
      <c r="C27" s="18">
        <v>1918068.04</v>
      </c>
    </row>
    <row r="28" spans="1:3" x14ac:dyDescent="0.2">
      <c r="A28" s="16">
        <v>16</v>
      </c>
      <c r="B28" s="17" t="s">
        <v>140</v>
      </c>
      <c r="C28" s="18">
        <v>1858315.12</v>
      </c>
    </row>
    <row r="29" spans="1:3" x14ac:dyDescent="0.2">
      <c r="A29" s="16">
        <v>17</v>
      </c>
      <c r="B29" s="17" t="s">
        <v>141</v>
      </c>
      <c r="C29" s="18">
        <v>1854396.38</v>
      </c>
    </row>
    <row r="30" spans="1:3" x14ac:dyDescent="0.2">
      <c r="A30" s="16">
        <v>18</v>
      </c>
      <c r="B30" s="17" t="s">
        <v>142</v>
      </c>
      <c r="C30" s="18">
        <v>1836786.2549999999</v>
      </c>
    </row>
    <row r="31" spans="1:3" x14ac:dyDescent="0.2">
      <c r="A31" s="16">
        <v>19</v>
      </c>
      <c r="B31" s="17" t="s">
        <v>143</v>
      </c>
      <c r="C31" s="18">
        <v>1665538.58</v>
      </c>
    </row>
    <row r="32" spans="1:3" x14ac:dyDescent="0.2">
      <c r="A32" s="16">
        <v>20</v>
      </c>
      <c r="B32" s="17" t="s">
        <v>144</v>
      </c>
      <c r="C32" s="18">
        <v>1550428.96</v>
      </c>
    </row>
    <row r="33" spans="1:3" x14ac:dyDescent="0.2">
      <c r="A33" s="16">
        <v>21</v>
      </c>
      <c r="B33" s="17" t="s">
        <v>145</v>
      </c>
      <c r="C33" s="18">
        <v>1538535.105</v>
      </c>
    </row>
    <row r="34" spans="1:3" x14ac:dyDescent="0.2">
      <c r="A34" s="16">
        <v>22</v>
      </c>
      <c r="B34" s="17" t="s">
        <v>146</v>
      </c>
      <c r="C34" s="18">
        <v>1454751.29</v>
      </c>
    </row>
    <row r="35" spans="1:3" x14ac:dyDescent="0.2">
      <c r="A35" s="16">
        <v>23</v>
      </c>
      <c r="B35" s="17" t="s">
        <v>147</v>
      </c>
      <c r="C35" s="18">
        <v>1449113.04</v>
      </c>
    </row>
    <row r="36" spans="1:3" x14ac:dyDescent="0.2">
      <c r="A36" s="16">
        <v>24</v>
      </c>
      <c r="B36" s="17" t="s">
        <v>148</v>
      </c>
      <c r="C36" s="18">
        <v>1373267.16</v>
      </c>
    </row>
    <row r="37" spans="1:3" x14ac:dyDescent="0.2">
      <c r="A37" s="16">
        <v>25</v>
      </c>
      <c r="B37" s="17" t="s">
        <v>149</v>
      </c>
      <c r="C37" s="18">
        <v>1367664</v>
      </c>
    </row>
    <row r="38" spans="1:3" x14ac:dyDescent="0.2">
      <c r="A38" s="16">
        <v>26</v>
      </c>
      <c r="B38" s="17" t="s">
        <v>150</v>
      </c>
      <c r="C38" s="18">
        <v>1346893.76</v>
      </c>
    </row>
    <row r="39" spans="1:3" x14ac:dyDescent="0.2">
      <c r="A39" s="16">
        <v>27</v>
      </c>
      <c r="B39" s="17" t="s">
        <v>151</v>
      </c>
      <c r="C39" s="18">
        <v>1320422.3400000001</v>
      </c>
    </row>
    <row r="40" spans="1:3" x14ac:dyDescent="0.2">
      <c r="A40" s="16">
        <v>28</v>
      </c>
      <c r="B40" s="17" t="s">
        <v>152</v>
      </c>
      <c r="C40" s="18">
        <v>1258928.24</v>
      </c>
    </row>
    <row r="41" spans="1:3" x14ac:dyDescent="0.2">
      <c r="A41" s="16">
        <v>29</v>
      </c>
      <c r="B41" s="17" t="s">
        <v>153</v>
      </c>
      <c r="C41" s="18">
        <v>1167910.7849999999</v>
      </c>
    </row>
    <row r="42" spans="1:3" x14ac:dyDescent="0.2">
      <c r="A42" s="16">
        <v>30</v>
      </c>
      <c r="B42" s="17" t="s">
        <v>154</v>
      </c>
      <c r="C42" s="18">
        <v>1159845.7849999999</v>
      </c>
    </row>
    <row r="43" spans="1:3" x14ac:dyDescent="0.2">
      <c r="A43" s="16">
        <v>31</v>
      </c>
      <c r="B43" s="17" t="s">
        <v>155</v>
      </c>
      <c r="C43" s="18">
        <v>1140787.095</v>
      </c>
    </row>
    <row r="44" spans="1:3" x14ac:dyDescent="0.2">
      <c r="A44" s="16">
        <v>32</v>
      </c>
      <c r="B44" s="17" t="s">
        <v>156</v>
      </c>
      <c r="C44" s="18">
        <v>1066254.4350000001</v>
      </c>
    </row>
    <row r="45" spans="1:3" x14ac:dyDescent="0.2">
      <c r="A45" s="16">
        <v>33</v>
      </c>
      <c r="B45" s="17" t="s">
        <v>157</v>
      </c>
      <c r="C45" s="18">
        <v>1061188.26</v>
      </c>
    </row>
    <row r="46" spans="1:3" x14ac:dyDescent="0.2">
      <c r="A46" s="16">
        <v>34</v>
      </c>
      <c r="B46" s="17" t="s">
        <v>158</v>
      </c>
      <c r="C46" s="18">
        <v>998085.16</v>
      </c>
    </row>
    <row r="47" spans="1:3" x14ac:dyDescent="0.2">
      <c r="A47" s="16">
        <v>35</v>
      </c>
      <c r="B47" s="17" t="s">
        <v>159</v>
      </c>
      <c r="C47" s="18">
        <v>987319.4</v>
      </c>
    </row>
    <row r="48" spans="1:3" x14ac:dyDescent="0.2">
      <c r="A48" s="16">
        <v>36</v>
      </c>
      <c r="B48" s="17" t="s">
        <v>160</v>
      </c>
      <c r="C48" s="18">
        <v>952025</v>
      </c>
    </row>
    <row r="49" spans="1:3" x14ac:dyDescent="0.2">
      <c r="A49" s="16">
        <v>37</v>
      </c>
      <c r="B49" s="17" t="s">
        <v>161</v>
      </c>
      <c r="C49" s="18">
        <v>940626.36499999999</v>
      </c>
    </row>
    <row r="50" spans="1:3" x14ac:dyDescent="0.2">
      <c r="A50" s="16">
        <v>38</v>
      </c>
      <c r="B50" s="17" t="s">
        <v>162</v>
      </c>
      <c r="C50" s="18">
        <v>922089.67500000005</v>
      </c>
    </row>
    <row r="51" spans="1:3" x14ac:dyDescent="0.2">
      <c r="A51" s="16">
        <v>39</v>
      </c>
      <c r="B51" s="17" t="s">
        <v>163</v>
      </c>
      <c r="C51" s="18">
        <v>871065.04</v>
      </c>
    </row>
    <row r="52" spans="1:3" x14ac:dyDescent="0.2">
      <c r="A52" s="16">
        <v>40</v>
      </c>
      <c r="B52" s="17" t="s">
        <v>164</v>
      </c>
      <c r="C52" s="18">
        <v>871013.17500000005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BE356-C503-43AD-93FF-E9F428FEF3F1}">
  <dimension ref="A1:AB52"/>
  <sheetViews>
    <sheetView workbookViewId="0">
      <selection activeCell="A2" sqref="A2"/>
    </sheetView>
  </sheetViews>
  <sheetFormatPr defaultRowHeight="12" x14ac:dyDescent="0.2"/>
  <cols>
    <col min="1" max="1" width="9.140625" style="11"/>
    <col min="2" max="2" width="14.85546875" style="11" customWidth="1"/>
    <col min="3" max="3" width="13.28515625" style="11" customWidth="1"/>
    <col min="4" max="4" width="12.28515625" style="11" customWidth="1"/>
    <col min="5" max="5" width="45" style="11" bestFit="1" customWidth="1"/>
    <col min="6" max="16384" width="9.140625" style="11"/>
  </cols>
  <sheetData>
    <row r="1" spans="1:28" ht="15.75" x14ac:dyDescent="0.25">
      <c r="A1" s="83" t="s">
        <v>5404</v>
      </c>
    </row>
    <row r="3" spans="1:28" s="4" customFormat="1" x14ac:dyDescent="0.2">
      <c r="A3" s="79" t="s">
        <v>5400</v>
      </c>
      <c r="C3" s="6"/>
      <c r="H3" s="71"/>
      <c r="M3" s="63"/>
      <c r="P3" s="63"/>
      <c r="Q3" s="63"/>
      <c r="T3" s="63"/>
      <c r="U3" s="63"/>
      <c r="X3" s="63"/>
      <c r="Y3" s="63"/>
      <c r="AB3" s="63"/>
    </row>
    <row r="4" spans="1:28" s="4" customFormat="1" x14ac:dyDescent="0.2">
      <c r="A4" s="79" t="s">
        <v>5401</v>
      </c>
      <c r="C4" s="6"/>
      <c r="H4" s="71"/>
      <c r="M4" s="63"/>
      <c r="P4" s="63"/>
      <c r="Q4" s="63"/>
      <c r="T4" s="63"/>
      <c r="U4" s="63"/>
      <c r="X4" s="63"/>
      <c r="Y4" s="63"/>
      <c r="AB4" s="63"/>
    </row>
    <row r="5" spans="1:28" s="4" customFormat="1" x14ac:dyDescent="0.2">
      <c r="A5" s="79" t="s">
        <v>5402</v>
      </c>
      <c r="C5" s="6"/>
      <c r="H5" s="71"/>
      <c r="M5" s="63"/>
      <c r="P5" s="63"/>
      <c r="Q5" s="63"/>
      <c r="T5" s="63"/>
      <c r="U5" s="63"/>
      <c r="X5" s="63"/>
      <c r="Y5" s="63"/>
      <c r="AB5" s="63"/>
    </row>
    <row r="6" spans="1:28" s="4" customFormat="1" x14ac:dyDescent="0.2">
      <c r="A6" s="80" t="s">
        <v>5403</v>
      </c>
      <c r="C6" s="6"/>
      <c r="H6" s="71"/>
      <c r="M6" s="63"/>
      <c r="P6" s="63"/>
      <c r="Q6" s="63"/>
      <c r="T6" s="63"/>
      <c r="U6" s="63"/>
      <c r="X6" s="63"/>
      <c r="Y6" s="63"/>
      <c r="AB6" s="63"/>
    </row>
    <row r="8" spans="1:28" x14ac:dyDescent="0.2">
      <c r="A8" s="38" t="s">
        <v>165</v>
      </c>
      <c r="B8" s="8"/>
      <c r="C8" s="8"/>
      <c r="D8" s="8"/>
      <c r="E8" s="8"/>
    </row>
    <row r="9" spans="1:28" x14ac:dyDescent="0.2">
      <c r="A9" s="10" t="s">
        <v>1</v>
      </c>
      <c r="D9" s="12"/>
    </row>
    <row r="10" spans="1:28" x14ac:dyDescent="0.2">
      <c r="A10" s="10" t="s">
        <v>2</v>
      </c>
    </row>
    <row r="11" spans="1:28" x14ac:dyDescent="0.2">
      <c r="A11" s="10"/>
    </row>
    <row r="12" spans="1:28" x14ac:dyDescent="0.2">
      <c r="A12" s="39" t="s">
        <v>3</v>
      </c>
      <c r="B12" s="40" t="s">
        <v>166</v>
      </c>
      <c r="C12" s="41" t="s">
        <v>35</v>
      </c>
      <c r="D12" s="40" t="s">
        <v>40</v>
      </c>
      <c r="E12" s="40" t="s">
        <v>41</v>
      </c>
    </row>
    <row r="13" spans="1:28" x14ac:dyDescent="0.2">
      <c r="A13" s="16">
        <v>1</v>
      </c>
      <c r="B13" s="17" t="s">
        <v>167</v>
      </c>
      <c r="C13" s="18">
        <v>3547870.25</v>
      </c>
      <c r="D13" s="17" t="s">
        <v>168</v>
      </c>
      <c r="E13" s="17" t="s">
        <v>169</v>
      </c>
    </row>
    <row r="14" spans="1:28" x14ac:dyDescent="0.2">
      <c r="A14" s="16">
        <v>2</v>
      </c>
      <c r="B14" s="17" t="s">
        <v>170</v>
      </c>
      <c r="C14" s="18">
        <v>2934635.33</v>
      </c>
      <c r="D14" s="17" t="s">
        <v>171</v>
      </c>
      <c r="E14" s="17" t="s">
        <v>172</v>
      </c>
    </row>
    <row r="15" spans="1:28" x14ac:dyDescent="0.2">
      <c r="A15" s="16">
        <v>3</v>
      </c>
      <c r="B15" s="17" t="s">
        <v>173</v>
      </c>
      <c r="C15" s="18">
        <v>2681065.4</v>
      </c>
      <c r="D15" s="17" t="s">
        <v>79</v>
      </c>
      <c r="E15" s="17" t="s">
        <v>174</v>
      </c>
    </row>
    <row r="16" spans="1:28" x14ac:dyDescent="0.2">
      <c r="A16" s="16">
        <v>4</v>
      </c>
      <c r="B16" s="17" t="s">
        <v>175</v>
      </c>
      <c r="C16" s="18">
        <v>2111385.7000000002</v>
      </c>
      <c r="D16" s="17" t="s">
        <v>79</v>
      </c>
      <c r="E16" s="17" t="s">
        <v>176</v>
      </c>
    </row>
    <row r="17" spans="1:5" x14ac:dyDescent="0.2">
      <c r="A17" s="16">
        <v>5</v>
      </c>
      <c r="B17" s="17" t="s">
        <v>177</v>
      </c>
      <c r="C17" s="18">
        <v>1980355.66</v>
      </c>
      <c r="D17" s="17" t="s">
        <v>178</v>
      </c>
      <c r="E17" s="17" t="s">
        <v>179</v>
      </c>
    </row>
    <row r="18" spans="1:5" x14ac:dyDescent="0.2">
      <c r="A18" s="16">
        <v>6</v>
      </c>
      <c r="B18" s="17" t="s">
        <v>180</v>
      </c>
      <c r="C18" s="18">
        <v>1723584</v>
      </c>
      <c r="D18" s="17" t="s">
        <v>181</v>
      </c>
      <c r="E18" s="17" t="s">
        <v>182</v>
      </c>
    </row>
    <row r="19" spans="1:5" x14ac:dyDescent="0.2">
      <c r="A19" s="16">
        <v>7</v>
      </c>
      <c r="B19" s="17" t="s">
        <v>183</v>
      </c>
      <c r="C19" s="18">
        <v>1665538.58</v>
      </c>
      <c r="D19" s="17" t="s">
        <v>111</v>
      </c>
      <c r="E19" s="17" t="s">
        <v>184</v>
      </c>
    </row>
    <row r="20" spans="1:5" x14ac:dyDescent="0.2">
      <c r="A20" s="16">
        <v>8</v>
      </c>
      <c r="B20" s="17" t="s">
        <v>185</v>
      </c>
      <c r="C20" s="18">
        <v>1638783.18</v>
      </c>
      <c r="D20" s="17" t="s">
        <v>186</v>
      </c>
      <c r="E20" s="17" t="s">
        <v>187</v>
      </c>
    </row>
    <row r="21" spans="1:5" x14ac:dyDescent="0.2">
      <c r="A21" s="16">
        <v>9</v>
      </c>
      <c r="B21" s="17" t="s">
        <v>188</v>
      </c>
      <c r="C21" s="18">
        <v>1534536</v>
      </c>
      <c r="D21" s="17" t="s">
        <v>189</v>
      </c>
      <c r="E21" s="17" t="s">
        <v>190</v>
      </c>
    </row>
    <row r="22" spans="1:5" x14ac:dyDescent="0.2">
      <c r="A22" s="16">
        <v>10</v>
      </c>
      <c r="B22" s="17" t="s">
        <v>191</v>
      </c>
      <c r="C22" s="18">
        <v>1491642.17</v>
      </c>
      <c r="D22" s="17" t="s">
        <v>192</v>
      </c>
      <c r="E22" s="17" t="s">
        <v>193</v>
      </c>
    </row>
    <row r="23" spans="1:5" x14ac:dyDescent="0.2">
      <c r="A23" s="16">
        <v>11</v>
      </c>
      <c r="B23" s="17" t="s">
        <v>194</v>
      </c>
      <c r="C23" s="18">
        <v>1278260.92</v>
      </c>
      <c r="D23" s="17" t="s">
        <v>195</v>
      </c>
      <c r="E23" s="17" t="s">
        <v>196</v>
      </c>
    </row>
    <row r="24" spans="1:5" x14ac:dyDescent="0.2">
      <c r="A24" s="16">
        <v>12</v>
      </c>
      <c r="B24" s="17" t="s">
        <v>197</v>
      </c>
      <c r="C24" s="18">
        <v>1173259.3999999999</v>
      </c>
      <c r="D24" s="17" t="s">
        <v>198</v>
      </c>
      <c r="E24" s="17" t="s">
        <v>199</v>
      </c>
    </row>
    <row r="25" spans="1:5" x14ac:dyDescent="0.2">
      <c r="A25" s="16">
        <v>13</v>
      </c>
      <c r="B25" s="17" t="s">
        <v>200</v>
      </c>
      <c r="C25" s="18">
        <v>1102176.6000000001</v>
      </c>
      <c r="D25" s="17" t="s">
        <v>201</v>
      </c>
      <c r="E25" s="17" t="s">
        <v>202</v>
      </c>
    </row>
    <row r="26" spans="1:5" x14ac:dyDescent="0.2">
      <c r="A26" s="16">
        <v>14</v>
      </c>
      <c r="B26" s="17" t="s">
        <v>203</v>
      </c>
      <c r="C26" s="18">
        <v>1090969.8400000001</v>
      </c>
      <c r="D26" s="17" t="s">
        <v>204</v>
      </c>
      <c r="E26" s="17" t="s">
        <v>205</v>
      </c>
    </row>
    <row r="27" spans="1:5" x14ac:dyDescent="0.2">
      <c r="A27" s="16">
        <v>15</v>
      </c>
      <c r="B27" s="17" t="s">
        <v>206</v>
      </c>
      <c r="C27" s="18">
        <v>1033190.68</v>
      </c>
      <c r="D27" s="17" t="s">
        <v>207</v>
      </c>
      <c r="E27" s="17" t="s">
        <v>208</v>
      </c>
    </row>
    <row r="28" spans="1:5" x14ac:dyDescent="0.2">
      <c r="A28" s="16">
        <v>16</v>
      </c>
      <c r="B28" s="17" t="s">
        <v>209</v>
      </c>
      <c r="C28" s="18">
        <v>876433.72</v>
      </c>
      <c r="D28" s="17" t="s">
        <v>210</v>
      </c>
      <c r="E28" s="17" t="s">
        <v>211</v>
      </c>
    </row>
    <row r="29" spans="1:5" x14ac:dyDescent="0.2">
      <c r="A29" s="16">
        <v>17</v>
      </c>
      <c r="B29" s="17" t="s">
        <v>212</v>
      </c>
      <c r="C29" s="18">
        <v>850578.81</v>
      </c>
      <c r="D29" s="17" t="s">
        <v>213</v>
      </c>
      <c r="E29" s="17" t="s">
        <v>214</v>
      </c>
    </row>
    <row r="30" spans="1:5" x14ac:dyDescent="0.2">
      <c r="A30" s="16">
        <v>18</v>
      </c>
      <c r="B30" s="17" t="s">
        <v>215</v>
      </c>
      <c r="C30" s="18">
        <v>813334.31</v>
      </c>
      <c r="D30" s="17" t="s">
        <v>216</v>
      </c>
      <c r="E30" s="17" t="s">
        <v>217</v>
      </c>
    </row>
    <row r="31" spans="1:5" x14ac:dyDescent="0.2">
      <c r="A31" s="16">
        <v>19</v>
      </c>
      <c r="B31" s="17" t="s">
        <v>218</v>
      </c>
      <c r="C31" s="18">
        <v>783717.16</v>
      </c>
      <c r="D31" s="17" t="s">
        <v>219</v>
      </c>
      <c r="E31" s="17" t="s">
        <v>220</v>
      </c>
    </row>
    <row r="32" spans="1:5" x14ac:dyDescent="0.2">
      <c r="A32" s="16">
        <v>20</v>
      </c>
      <c r="B32" s="17" t="s">
        <v>221</v>
      </c>
      <c r="C32" s="18">
        <v>776368.88</v>
      </c>
      <c r="D32" s="17" t="s">
        <v>222</v>
      </c>
      <c r="E32" s="17" t="s">
        <v>223</v>
      </c>
    </row>
    <row r="33" spans="1:5" x14ac:dyDescent="0.2">
      <c r="A33" s="16">
        <v>21</v>
      </c>
      <c r="B33" s="17" t="s">
        <v>224</v>
      </c>
      <c r="C33" s="18">
        <v>772115.45</v>
      </c>
      <c r="D33" s="17" t="s">
        <v>225</v>
      </c>
      <c r="E33" s="17" t="s">
        <v>226</v>
      </c>
    </row>
    <row r="34" spans="1:5" x14ac:dyDescent="0.2">
      <c r="A34" s="16">
        <v>22</v>
      </c>
      <c r="B34" s="17" t="s">
        <v>227</v>
      </c>
      <c r="C34" s="18">
        <v>764155.76</v>
      </c>
      <c r="D34" s="17" t="s">
        <v>228</v>
      </c>
      <c r="E34" s="17" t="s">
        <v>229</v>
      </c>
    </row>
    <row r="35" spans="1:5" x14ac:dyDescent="0.2">
      <c r="A35" s="16">
        <v>23</v>
      </c>
      <c r="B35" s="17" t="s">
        <v>230</v>
      </c>
      <c r="C35" s="18">
        <v>748133.36</v>
      </c>
      <c r="D35" s="17" t="s">
        <v>231</v>
      </c>
      <c r="E35" s="17" t="s">
        <v>232</v>
      </c>
    </row>
    <row r="36" spans="1:5" x14ac:dyDescent="0.2">
      <c r="A36" s="16">
        <v>24</v>
      </c>
      <c r="B36" s="17" t="s">
        <v>233</v>
      </c>
      <c r="C36" s="18">
        <v>746469.45</v>
      </c>
      <c r="D36" s="17" t="s">
        <v>234</v>
      </c>
      <c r="E36" s="17" t="s">
        <v>235</v>
      </c>
    </row>
    <row r="37" spans="1:5" x14ac:dyDescent="0.2">
      <c r="A37" s="16">
        <v>25</v>
      </c>
      <c r="B37" s="17" t="s">
        <v>236</v>
      </c>
      <c r="C37" s="18">
        <v>738600.84499999997</v>
      </c>
      <c r="D37" s="17" t="s">
        <v>59</v>
      </c>
      <c r="E37" s="17" t="s">
        <v>237</v>
      </c>
    </row>
    <row r="38" spans="1:5" x14ac:dyDescent="0.2">
      <c r="A38" s="16">
        <v>26</v>
      </c>
      <c r="B38" s="17" t="s">
        <v>238</v>
      </c>
      <c r="C38" s="18">
        <v>735698.42</v>
      </c>
      <c r="D38" s="17" t="s">
        <v>239</v>
      </c>
      <c r="E38" s="17" t="s">
        <v>240</v>
      </c>
    </row>
    <row r="39" spans="1:5" x14ac:dyDescent="0.2">
      <c r="A39" s="16">
        <v>27</v>
      </c>
      <c r="B39" s="17" t="s">
        <v>241</v>
      </c>
      <c r="C39" s="18">
        <v>731488</v>
      </c>
      <c r="D39" s="17" t="s">
        <v>242</v>
      </c>
      <c r="E39" s="17" t="s">
        <v>243</v>
      </c>
    </row>
    <row r="40" spans="1:5" x14ac:dyDescent="0.2">
      <c r="A40" s="16">
        <v>28</v>
      </c>
      <c r="B40" s="17" t="s">
        <v>244</v>
      </c>
      <c r="C40" s="18">
        <v>724298</v>
      </c>
      <c r="D40" s="17" t="s">
        <v>192</v>
      </c>
      <c r="E40" s="17" t="s">
        <v>193</v>
      </c>
    </row>
    <row r="41" spans="1:5" x14ac:dyDescent="0.2">
      <c r="A41" s="16">
        <v>29</v>
      </c>
      <c r="B41" s="17" t="s">
        <v>245</v>
      </c>
      <c r="C41" s="18">
        <v>708880.62</v>
      </c>
      <c r="D41" s="17" t="s">
        <v>246</v>
      </c>
      <c r="E41" s="17" t="s">
        <v>247</v>
      </c>
    </row>
    <row r="42" spans="1:5" x14ac:dyDescent="0.2">
      <c r="A42" s="16">
        <v>30</v>
      </c>
      <c r="B42" s="17" t="s">
        <v>248</v>
      </c>
      <c r="C42" s="18">
        <v>700894.6</v>
      </c>
      <c r="D42" s="17" t="s">
        <v>249</v>
      </c>
      <c r="E42" s="17" t="s">
        <v>250</v>
      </c>
    </row>
    <row r="43" spans="1:5" x14ac:dyDescent="0.2">
      <c r="A43" s="16">
        <v>31</v>
      </c>
      <c r="B43" s="17" t="s">
        <v>251</v>
      </c>
      <c r="C43" s="18">
        <v>677470.76</v>
      </c>
      <c r="D43" s="17" t="s">
        <v>252</v>
      </c>
      <c r="E43" s="17" t="s">
        <v>253</v>
      </c>
    </row>
    <row r="44" spans="1:5" x14ac:dyDescent="0.2">
      <c r="A44" s="16">
        <v>32</v>
      </c>
      <c r="B44" s="17" t="s">
        <v>254</v>
      </c>
      <c r="C44" s="18">
        <v>669464.97499999998</v>
      </c>
      <c r="D44" s="17" t="s">
        <v>109</v>
      </c>
      <c r="E44" s="17" t="s">
        <v>255</v>
      </c>
    </row>
    <row r="45" spans="1:5" x14ac:dyDescent="0.2">
      <c r="A45" s="16">
        <v>33</v>
      </c>
      <c r="B45" s="17" t="s">
        <v>256</v>
      </c>
      <c r="C45" s="18">
        <v>660077.38</v>
      </c>
      <c r="D45" s="17" t="s">
        <v>257</v>
      </c>
      <c r="E45" s="17" t="s">
        <v>258</v>
      </c>
    </row>
    <row r="46" spans="1:5" x14ac:dyDescent="0.2">
      <c r="A46" s="16">
        <v>34</v>
      </c>
      <c r="B46" s="17" t="s">
        <v>259</v>
      </c>
      <c r="C46" s="18">
        <v>607545</v>
      </c>
      <c r="D46" s="17" t="s">
        <v>260</v>
      </c>
      <c r="E46" s="17" t="s">
        <v>261</v>
      </c>
    </row>
    <row r="47" spans="1:5" x14ac:dyDescent="0.2">
      <c r="A47" s="16">
        <v>35</v>
      </c>
      <c r="B47" s="17" t="s">
        <v>262</v>
      </c>
      <c r="C47" s="18">
        <v>591332</v>
      </c>
      <c r="D47" s="17" t="s">
        <v>263</v>
      </c>
      <c r="E47" s="17" t="s">
        <v>264</v>
      </c>
    </row>
    <row r="48" spans="1:5" x14ac:dyDescent="0.2">
      <c r="A48" s="16">
        <v>36</v>
      </c>
      <c r="B48" s="17" t="s">
        <v>265</v>
      </c>
      <c r="C48" s="18">
        <v>567100.4</v>
      </c>
      <c r="D48" s="17" t="s">
        <v>266</v>
      </c>
      <c r="E48" s="17" t="s">
        <v>267</v>
      </c>
    </row>
    <row r="49" spans="1:5" x14ac:dyDescent="0.2">
      <c r="A49" s="16">
        <v>37</v>
      </c>
      <c r="B49" s="17" t="s">
        <v>268</v>
      </c>
      <c r="C49" s="18">
        <v>535130.87</v>
      </c>
      <c r="D49" s="17" t="s">
        <v>57</v>
      </c>
      <c r="E49" s="17" t="s">
        <v>269</v>
      </c>
    </row>
    <row r="50" spans="1:5" x14ac:dyDescent="0.2">
      <c r="A50" s="16">
        <v>38</v>
      </c>
      <c r="B50" s="17" t="s">
        <v>270</v>
      </c>
      <c r="C50" s="18">
        <v>522334.12</v>
      </c>
      <c r="D50" s="17" t="s">
        <v>271</v>
      </c>
      <c r="E50" s="17" t="s">
        <v>272</v>
      </c>
    </row>
    <row r="51" spans="1:5" x14ac:dyDescent="0.2">
      <c r="A51" s="16">
        <v>39</v>
      </c>
      <c r="B51" s="17" t="s">
        <v>273</v>
      </c>
      <c r="C51" s="18">
        <v>520948</v>
      </c>
      <c r="D51" s="17" t="s">
        <v>274</v>
      </c>
      <c r="E51" s="17" t="s">
        <v>275</v>
      </c>
    </row>
    <row r="52" spans="1:5" x14ac:dyDescent="0.2">
      <c r="A52" s="16">
        <v>40</v>
      </c>
      <c r="B52" s="17" t="s">
        <v>276</v>
      </c>
      <c r="C52" s="18">
        <v>502513.08</v>
      </c>
      <c r="D52" s="17" t="s">
        <v>277</v>
      </c>
      <c r="E52" s="17" t="s">
        <v>278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5CC61-F0D8-4D9D-A6DB-EC21F5D9914B}">
  <dimension ref="A1:AB52"/>
  <sheetViews>
    <sheetView workbookViewId="0">
      <selection activeCell="A2" sqref="A2"/>
    </sheetView>
  </sheetViews>
  <sheetFormatPr defaultRowHeight="12" x14ac:dyDescent="0.2"/>
  <cols>
    <col min="1" max="1" width="9.140625" style="11"/>
    <col min="2" max="2" width="11.140625" style="11" customWidth="1"/>
    <col min="3" max="3" width="35.140625" style="11" bestFit="1" customWidth="1"/>
    <col min="4" max="4" width="17.42578125" style="11" bestFit="1" customWidth="1"/>
    <col min="5" max="16384" width="9.140625" style="11"/>
  </cols>
  <sheetData>
    <row r="1" spans="1:28" ht="15.75" x14ac:dyDescent="0.25">
      <c r="A1" s="83" t="s">
        <v>5404</v>
      </c>
    </row>
    <row r="3" spans="1:28" s="4" customFormat="1" x14ac:dyDescent="0.2">
      <c r="A3" s="79" t="s">
        <v>5400</v>
      </c>
      <c r="C3" s="6"/>
      <c r="H3" s="71"/>
      <c r="M3" s="63"/>
      <c r="P3" s="63"/>
      <c r="Q3" s="63"/>
      <c r="T3" s="63"/>
      <c r="U3" s="63"/>
      <c r="X3" s="63"/>
      <c r="Y3" s="63"/>
      <c r="AB3" s="63"/>
    </row>
    <row r="4" spans="1:28" s="4" customFormat="1" x14ac:dyDescent="0.2">
      <c r="A4" s="79" t="s">
        <v>5401</v>
      </c>
      <c r="C4" s="6"/>
      <c r="H4" s="71"/>
      <c r="M4" s="63"/>
      <c r="P4" s="63"/>
      <c r="Q4" s="63"/>
      <c r="T4" s="63"/>
      <c r="U4" s="63"/>
      <c r="X4" s="63"/>
      <c r="Y4" s="63"/>
      <c r="AB4" s="63"/>
    </row>
    <row r="5" spans="1:28" s="4" customFormat="1" x14ac:dyDescent="0.2">
      <c r="A5" s="79" t="s">
        <v>5402</v>
      </c>
      <c r="C5" s="6"/>
      <c r="H5" s="71"/>
      <c r="M5" s="63"/>
      <c r="P5" s="63"/>
      <c r="Q5" s="63"/>
      <c r="T5" s="63"/>
      <c r="U5" s="63"/>
      <c r="X5" s="63"/>
      <c r="Y5" s="63"/>
      <c r="AB5" s="63"/>
    </row>
    <row r="6" spans="1:28" s="4" customFormat="1" x14ac:dyDescent="0.2">
      <c r="A6" s="80" t="s">
        <v>5403</v>
      </c>
      <c r="C6" s="6"/>
      <c r="H6" s="71"/>
      <c r="M6" s="63"/>
      <c r="P6" s="63"/>
      <c r="Q6" s="63"/>
      <c r="T6" s="63"/>
      <c r="U6" s="63"/>
      <c r="X6" s="63"/>
      <c r="Y6" s="63"/>
      <c r="AB6" s="63"/>
    </row>
    <row r="8" spans="1:28" x14ac:dyDescent="0.2">
      <c r="A8" s="38" t="s">
        <v>39</v>
      </c>
      <c r="D8" s="44"/>
    </row>
    <row r="9" spans="1:28" x14ac:dyDescent="0.2">
      <c r="A9" s="10" t="s">
        <v>1</v>
      </c>
      <c r="D9" s="44"/>
    </row>
    <row r="10" spans="1:28" x14ac:dyDescent="0.2">
      <c r="A10" s="45" t="s">
        <v>2</v>
      </c>
      <c r="D10" s="44"/>
    </row>
    <row r="11" spans="1:28" x14ac:dyDescent="0.2">
      <c r="A11" s="10"/>
      <c r="D11" s="44"/>
    </row>
    <row r="12" spans="1:28" x14ac:dyDescent="0.2">
      <c r="A12" s="39" t="s">
        <v>3</v>
      </c>
      <c r="B12" s="40" t="s">
        <v>40</v>
      </c>
      <c r="C12" s="40" t="s">
        <v>41</v>
      </c>
      <c r="D12" s="46" t="s">
        <v>42</v>
      </c>
    </row>
    <row r="13" spans="1:28" x14ac:dyDescent="0.2">
      <c r="A13" s="16">
        <v>1</v>
      </c>
      <c r="B13" s="17" t="s">
        <v>43</v>
      </c>
      <c r="C13" s="17" t="s">
        <v>44</v>
      </c>
      <c r="D13" s="47">
        <v>59.395099999999999</v>
      </c>
    </row>
    <row r="14" spans="1:28" x14ac:dyDescent="0.2">
      <c r="A14" s="16">
        <v>2</v>
      </c>
      <c r="B14" s="17" t="s">
        <v>45</v>
      </c>
      <c r="C14" s="17" t="s">
        <v>46</v>
      </c>
      <c r="D14" s="47">
        <v>47.144199999999998</v>
      </c>
    </row>
    <row r="15" spans="1:28" x14ac:dyDescent="0.2">
      <c r="A15" s="16">
        <v>3</v>
      </c>
      <c r="B15" s="17" t="s">
        <v>47</v>
      </c>
      <c r="C15" s="17" t="s">
        <v>48</v>
      </c>
      <c r="D15" s="47">
        <v>41.660600000000002</v>
      </c>
    </row>
    <row r="16" spans="1:28" x14ac:dyDescent="0.2">
      <c r="A16" s="16">
        <v>4</v>
      </c>
      <c r="B16" s="17" t="s">
        <v>49</v>
      </c>
      <c r="C16" s="17" t="s">
        <v>50</v>
      </c>
      <c r="D16" s="47">
        <v>29.8216</v>
      </c>
    </row>
    <row r="17" spans="1:4" x14ac:dyDescent="0.2">
      <c r="A17" s="16">
        <v>5</v>
      </c>
      <c r="B17" s="17" t="s">
        <v>51</v>
      </c>
      <c r="C17" s="17" t="s">
        <v>52</v>
      </c>
      <c r="D17" s="47">
        <v>29.338999999999999</v>
      </c>
    </row>
    <row r="18" spans="1:4" x14ac:dyDescent="0.2">
      <c r="A18" s="16">
        <v>6</v>
      </c>
      <c r="B18" s="17" t="s">
        <v>53</v>
      </c>
      <c r="C18" s="17" t="s">
        <v>54</v>
      </c>
      <c r="D18" s="47">
        <v>28.564900000000002</v>
      </c>
    </row>
    <row r="19" spans="1:4" x14ac:dyDescent="0.2">
      <c r="A19" s="16">
        <v>7</v>
      </c>
      <c r="B19" s="17" t="s">
        <v>55</v>
      </c>
      <c r="C19" s="17" t="s">
        <v>56</v>
      </c>
      <c r="D19" s="47">
        <v>27.594799999999999</v>
      </c>
    </row>
    <row r="20" spans="1:4" x14ac:dyDescent="0.2">
      <c r="A20" s="16">
        <v>8</v>
      </c>
      <c r="B20" s="17" t="s">
        <v>57</v>
      </c>
      <c r="C20" s="17" t="s">
        <v>58</v>
      </c>
      <c r="D20" s="47">
        <v>27.049399999999999</v>
      </c>
    </row>
    <row r="21" spans="1:4" x14ac:dyDescent="0.2">
      <c r="A21" s="16">
        <v>9</v>
      </c>
      <c r="B21" s="17" t="s">
        <v>59</v>
      </c>
      <c r="C21" s="17" t="s">
        <v>60</v>
      </c>
      <c r="D21" s="47">
        <v>24.526</v>
      </c>
    </row>
    <row r="22" spans="1:4" x14ac:dyDescent="0.2">
      <c r="A22" s="16">
        <v>10</v>
      </c>
      <c r="B22" s="17" t="s">
        <v>61</v>
      </c>
      <c r="C22" s="17" t="s">
        <v>62</v>
      </c>
      <c r="D22" s="47">
        <v>22.5839</v>
      </c>
    </row>
    <row r="23" spans="1:4" x14ac:dyDescent="0.2">
      <c r="A23" s="16">
        <v>11</v>
      </c>
      <c r="B23" s="17" t="s">
        <v>63</v>
      </c>
      <c r="C23" s="17" t="s">
        <v>64</v>
      </c>
      <c r="D23" s="47">
        <v>20.296700000000001</v>
      </c>
    </row>
    <row r="24" spans="1:4" x14ac:dyDescent="0.2">
      <c r="A24" s="16">
        <v>12</v>
      </c>
      <c r="B24" s="17" t="s">
        <v>65</v>
      </c>
      <c r="C24" s="17" t="s">
        <v>66</v>
      </c>
      <c r="D24" s="47">
        <v>19.8048</v>
      </c>
    </row>
    <row r="25" spans="1:4" x14ac:dyDescent="0.2">
      <c r="A25" s="16">
        <v>13</v>
      </c>
      <c r="B25" s="17" t="s">
        <v>67</v>
      </c>
      <c r="C25" s="17" t="s">
        <v>68</v>
      </c>
      <c r="D25" s="47">
        <v>19.368200000000002</v>
      </c>
    </row>
    <row r="26" spans="1:4" x14ac:dyDescent="0.2">
      <c r="A26" s="16">
        <v>14</v>
      </c>
      <c r="B26" s="17" t="s">
        <v>69</v>
      </c>
      <c r="C26" s="17" t="s">
        <v>70</v>
      </c>
      <c r="D26" s="47">
        <v>19.044</v>
      </c>
    </row>
    <row r="27" spans="1:4" x14ac:dyDescent="0.2">
      <c r="A27" s="16">
        <v>15</v>
      </c>
      <c r="B27" s="17" t="s">
        <v>71</v>
      </c>
      <c r="C27" s="17" t="s">
        <v>72</v>
      </c>
      <c r="D27" s="47">
        <v>17.744299999999999</v>
      </c>
    </row>
    <row r="28" spans="1:4" x14ac:dyDescent="0.2">
      <c r="A28" s="16">
        <v>16</v>
      </c>
      <c r="B28" s="17" t="s">
        <v>73</v>
      </c>
      <c r="C28" s="17" t="s">
        <v>74</v>
      </c>
      <c r="D28" s="47">
        <v>17.2866</v>
      </c>
    </row>
    <row r="29" spans="1:4" x14ac:dyDescent="0.2">
      <c r="A29" s="16">
        <v>17</v>
      </c>
      <c r="B29" s="17" t="s">
        <v>75</v>
      </c>
      <c r="C29" s="17" t="s">
        <v>76</v>
      </c>
      <c r="D29" s="47">
        <v>17.1919</v>
      </c>
    </row>
    <row r="30" spans="1:4" x14ac:dyDescent="0.2">
      <c r="A30" s="16">
        <v>18</v>
      </c>
      <c r="B30" s="17" t="s">
        <v>77</v>
      </c>
      <c r="C30" s="17" t="s">
        <v>78</v>
      </c>
      <c r="D30" s="47">
        <v>16.103000000000002</v>
      </c>
    </row>
    <row r="31" spans="1:4" x14ac:dyDescent="0.2">
      <c r="A31" s="16">
        <v>19</v>
      </c>
      <c r="B31" s="17" t="s">
        <v>79</v>
      </c>
      <c r="C31" s="17" t="s">
        <v>80</v>
      </c>
      <c r="D31" s="47">
        <v>15.7143</v>
      </c>
    </row>
    <row r="32" spans="1:4" x14ac:dyDescent="0.2">
      <c r="A32" s="16">
        <v>20</v>
      </c>
      <c r="B32" s="17" t="s">
        <v>81</v>
      </c>
      <c r="C32" s="17" t="s">
        <v>82</v>
      </c>
      <c r="D32" s="47">
        <v>15.545500000000001</v>
      </c>
    </row>
    <row r="33" spans="1:4" x14ac:dyDescent="0.2">
      <c r="A33" s="16">
        <v>21</v>
      </c>
      <c r="B33" s="17" t="s">
        <v>83</v>
      </c>
      <c r="C33" s="17" t="s">
        <v>84</v>
      </c>
      <c r="D33" s="47">
        <v>14.513199999999999</v>
      </c>
    </row>
    <row r="34" spans="1:4" x14ac:dyDescent="0.2">
      <c r="A34" s="16">
        <v>22</v>
      </c>
      <c r="B34" s="17" t="s">
        <v>85</v>
      </c>
      <c r="C34" s="17" t="s">
        <v>86</v>
      </c>
      <c r="D34" s="47">
        <v>14.1065</v>
      </c>
    </row>
    <row r="35" spans="1:4" x14ac:dyDescent="0.2">
      <c r="A35" s="16">
        <v>23</v>
      </c>
      <c r="B35" s="17" t="s">
        <v>87</v>
      </c>
      <c r="C35" s="17" t="s">
        <v>88</v>
      </c>
      <c r="D35" s="47">
        <v>13.4183</v>
      </c>
    </row>
    <row r="36" spans="1:4" x14ac:dyDescent="0.2">
      <c r="A36" s="16">
        <v>24</v>
      </c>
      <c r="B36" s="17" t="s">
        <v>89</v>
      </c>
      <c r="C36" s="17" t="s">
        <v>90</v>
      </c>
      <c r="D36" s="47">
        <v>12.340199999999999</v>
      </c>
    </row>
    <row r="37" spans="1:4" x14ac:dyDescent="0.2">
      <c r="A37" s="16">
        <v>25</v>
      </c>
      <c r="B37" s="17" t="s">
        <v>91</v>
      </c>
      <c r="C37" s="17" t="s">
        <v>92</v>
      </c>
      <c r="D37" s="47">
        <v>12.1106</v>
      </c>
    </row>
    <row r="38" spans="1:4" x14ac:dyDescent="0.2">
      <c r="A38" s="16">
        <v>26</v>
      </c>
      <c r="B38" s="17" t="s">
        <v>93</v>
      </c>
      <c r="C38" s="17" t="s">
        <v>94</v>
      </c>
      <c r="D38" s="47">
        <v>11.474299999999999</v>
      </c>
    </row>
    <row r="39" spans="1:4" x14ac:dyDescent="0.2">
      <c r="A39" s="16">
        <v>27</v>
      </c>
      <c r="B39" s="17" t="s">
        <v>95</v>
      </c>
      <c r="C39" s="17" t="s">
        <v>96</v>
      </c>
      <c r="D39" s="47">
        <v>11.215299999999999</v>
      </c>
    </row>
    <row r="40" spans="1:4" x14ac:dyDescent="0.2">
      <c r="A40" s="16">
        <v>28</v>
      </c>
      <c r="B40" s="17" t="s">
        <v>97</v>
      </c>
      <c r="C40" s="17" t="s">
        <v>98</v>
      </c>
      <c r="D40" s="47">
        <v>10.414099999999999</v>
      </c>
    </row>
    <row r="41" spans="1:4" x14ac:dyDescent="0.2">
      <c r="A41" s="16">
        <v>29</v>
      </c>
      <c r="B41" s="17" t="s">
        <v>99</v>
      </c>
      <c r="C41" s="17" t="s">
        <v>100</v>
      </c>
      <c r="D41" s="47">
        <v>10.0915</v>
      </c>
    </row>
    <row r="42" spans="1:4" x14ac:dyDescent="0.2">
      <c r="A42" s="16">
        <v>30</v>
      </c>
      <c r="B42" s="17" t="s">
        <v>101</v>
      </c>
      <c r="C42" s="17" t="s">
        <v>102</v>
      </c>
      <c r="D42" s="47">
        <v>9.7225000000000001</v>
      </c>
    </row>
    <row r="43" spans="1:4" x14ac:dyDescent="0.2">
      <c r="A43" s="16">
        <v>31</v>
      </c>
      <c r="B43" s="17" t="s">
        <v>103</v>
      </c>
      <c r="C43" s="17" t="s">
        <v>104</v>
      </c>
      <c r="D43" s="47">
        <v>9.5640999999999998</v>
      </c>
    </row>
    <row r="44" spans="1:4" x14ac:dyDescent="0.2">
      <c r="A44" s="16">
        <v>32</v>
      </c>
      <c r="B44" s="17" t="s">
        <v>105</v>
      </c>
      <c r="C44" s="17" t="s">
        <v>106</v>
      </c>
      <c r="D44" s="47">
        <v>9.3644999999999996</v>
      </c>
    </row>
    <row r="45" spans="1:4" x14ac:dyDescent="0.2">
      <c r="A45" s="16">
        <v>33</v>
      </c>
      <c r="B45" s="17" t="s">
        <v>107</v>
      </c>
      <c r="C45" s="17" t="s">
        <v>108</v>
      </c>
      <c r="D45" s="47">
        <v>9.3259000000000007</v>
      </c>
    </row>
    <row r="46" spans="1:4" x14ac:dyDescent="0.2">
      <c r="A46" s="16">
        <v>34</v>
      </c>
      <c r="B46" s="17" t="s">
        <v>109</v>
      </c>
      <c r="C46" s="17" t="s">
        <v>110</v>
      </c>
      <c r="D46" s="47">
        <v>9.1616</v>
      </c>
    </row>
    <row r="47" spans="1:4" x14ac:dyDescent="0.2">
      <c r="A47" s="16">
        <v>35</v>
      </c>
      <c r="B47" s="17" t="s">
        <v>111</v>
      </c>
      <c r="C47" s="17" t="s">
        <v>112</v>
      </c>
      <c r="D47" s="47">
        <v>9.1470000000000002</v>
      </c>
    </row>
    <row r="48" spans="1:4" x14ac:dyDescent="0.2">
      <c r="A48" s="16">
        <v>36</v>
      </c>
      <c r="B48" s="17" t="s">
        <v>113</v>
      </c>
      <c r="C48" s="17" t="s">
        <v>114</v>
      </c>
      <c r="D48" s="47">
        <v>8.7883999999999993</v>
      </c>
    </row>
    <row r="49" spans="1:4" x14ac:dyDescent="0.2">
      <c r="A49" s="16">
        <v>37</v>
      </c>
      <c r="B49" s="17" t="s">
        <v>115</v>
      </c>
      <c r="C49" s="17" t="s">
        <v>116</v>
      </c>
      <c r="D49" s="47">
        <v>8.2906999999999993</v>
      </c>
    </row>
    <row r="50" spans="1:4" x14ac:dyDescent="0.2">
      <c r="A50" s="16">
        <v>38</v>
      </c>
      <c r="B50" s="17" t="s">
        <v>117</v>
      </c>
      <c r="C50" s="17" t="s">
        <v>118</v>
      </c>
      <c r="D50" s="47">
        <v>7.8220000000000001</v>
      </c>
    </row>
    <row r="51" spans="1:4" x14ac:dyDescent="0.2">
      <c r="A51" s="16">
        <v>39</v>
      </c>
      <c r="B51" s="17" t="s">
        <v>119</v>
      </c>
      <c r="C51" s="17" t="s">
        <v>120</v>
      </c>
      <c r="D51" s="47">
        <v>7.7968999999999999</v>
      </c>
    </row>
    <row r="52" spans="1:4" x14ac:dyDescent="0.2">
      <c r="A52" s="16">
        <v>40</v>
      </c>
      <c r="B52" s="17" t="s">
        <v>121</v>
      </c>
      <c r="C52" s="17" t="s">
        <v>122</v>
      </c>
      <c r="D52" s="47">
        <v>7.7023000000000001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D4BEE-21B2-4010-8D61-5AE792C650D0}">
  <dimension ref="A1:AB2368"/>
  <sheetViews>
    <sheetView workbookViewId="0">
      <selection activeCell="B15" sqref="B15"/>
    </sheetView>
  </sheetViews>
  <sheetFormatPr defaultRowHeight="12" x14ac:dyDescent="0.25"/>
  <cols>
    <col min="1" max="1" width="8.7109375" style="10" customWidth="1"/>
    <col min="2" max="2" width="37.85546875" style="48" customWidth="1"/>
    <col min="3" max="3" width="12" style="10" bestFit="1" customWidth="1"/>
    <col min="4" max="4" width="6" style="10" bestFit="1" customWidth="1"/>
    <col min="5" max="5" width="8" style="10" bestFit="1" customWidth="1"/>
    <col min="6" max="6" width="6" style="10" bestFit="1" customWidth="1"/>
    <col min="7" max="7" width="9.28515625" style="10" bestFit="1" customWidth="1"/>
    <col min="8" max="8" width="9.85546875" style="10" bestFit="1" customWidth="1"/>
    <col min="9" max="16384" width="9.140625" style="10"/>
  </cols>
  <sheetData>
    <row r="1" spans="1:28" ht="15.75" x14ac:dyDescent="0.25">
      <c r="A1" s="82" t="s">
        <v>5404</v>
      </c>
    </row>
    <row r="3" spans="1:28" s="4" customFormat="1" x14ac:dyDescent="0.2">
      <c r="A3" s="79" t="s">
        <v>5400</v>
      </c>
      <c r="C3" s="6"/>
      <c r="H3" s="71"/>
      <c r="M3" s="63"/>
      <c r="P3" s="63"/>
      <c r="Q3" s="63"/>
      <c r="T3" s="63"/>
      <c r="U3" s="63"/>
      <c r="X3" s="63"/>
      <c r="Y3" s="63"/>
      <c r="AB3" s="63"/>
    </row>
    <row r="4" spans="1:28" s="4" customFormat="1" x14ac:dyDescent="0.2">
      <c r="A4" s="79" t="s">
        <v>5401</v>
      </c>
      <c r="C4" s="6"/>
      <c r="H4" s="71"/>
      <c r="M4" s="63"/>
      <c r="P4" s="63"/>
      <c r="Q4" s="63"/>
      <c r="T4" s="63"/>
      <c r="U4" s="63"/>
      <c r="X4" s="63"/>
      <c r="Y4" s="63"/>
      <c r="AB4" s="63"/>
    </row>
    <row r="5" spans="1:28" s="4" customFormat="1" x14ac:dyDescent="0.2">
      <c r="A5" s="79" t="s">
        <v>5402</v>
      </c>
      <c r="C5" s="6"/>
      <c r="H5" s="71"/>
      <c r="M5" s="63"/>
      <c r="P5" s="63"/>
      <c r="Q5" s="63"/>
      <c r="T5" s="63"/>
      <c r="U5" s="63"/>
      <c r="X5" s="63"/>
      <c r="Y5" s="63"/>
      <c r="AB5" s="63"/>
    </row>
    <row r="6" spans="1:28" s="4" customFormat="1" x14ac:dyDescent="0.2">
      <c r="A6" s="80" t="s">
        <v>5403</v>
      </c>
      <c r="C6" s="6"/>
      <c r="H6" s="71"/>
      <c r="M6" s="63"/>
      <c r="P6" s="63"/>
      <c r="Q6" s="63"/>
      <c r="T6" s="63"/>
      <c r="U6" s="63"/>
      <c r="X6" s="63"/>
      <c r="Y6" s="63"/>
      <c r="AB6" s="63"/>
    </row>
    <row r="8" spans="1:28" x14ac:dyDescent="0.25">
      <c r="A8" s="7" t="s">
        <v>1177</v>
      </c>
    </row>
    <row r="9" spans="1:28" x14ac:dyDescent="0.25">
      <c r="A9" s="10" t="s">
        <v>1</v>
      </c>
      <c r="D9" s="49"/>
    </row>
    <row r="10" spans="1:28" x14ac:dyDescent="0.25">
      <c r="A10" s="10" t="s">
        <v>2</v>
      </c>
    </row>
    <row r="12" spans="1:28" ht="24" x14ac:dyDescent="0.25">
      <c r="A12" s="37" t="s">
        <v>40</v>
      </c>
      <c r="B12" s="37" t="s">
        <v>3876</v>
      </c>
      <c r="C12" s="37" t="s">
        <v>1178</v>
      </c>
      <c r="D12" s="37" t="s">
        <v>1179</v>
      </c>
      <c r="E12" s="37" t="s">
        <v>1180</v>
      </c>
      <c r="F12" s="37" t="s">
        <v>1179</v>
      </c>
      <c r="G12" s="37" t="s">
        <v>1181</v>
      </c>
      <c r="H12" s="37" t="s">
        <v>5</v>
      </c>
    </row>
    <row r="13" spans="1:28" x14ac:dyDescent="0.25">
      <c r="A13" s="50" t="s">
        <v>1182</v>
      </c>
      <c r="B13" s="51" t="s">
        <v>1183</v>
      </c>
      <c r="C13" s="16"/>
      <c r="D13" s="17" t="s">
        <v>291</v>
      </c>
      <c r="E13" s="16"/>
      <c r="F13" s="17" t="s">
        <v>291</v>
      </c>
      <c r="G13" s="52">
        <v>199.3211</v>
      </c>
      <c r="H13" s="53">
        <v>17186340</v>
      </c>
    </row>
    <row r="14" spans="1:28" x14ac:dyDescent="0.25">
      <c r="A14" s="36" t="s">
        <v>1184</v>
      </c>
      <c r="B14" s="54" t="s">
        <v>1185</v>
      </c>
      <c r="C14" s="16"/>
      <c r="D14" s="17" t="s">
        <v>291</v>
      </c>
      <c r="E14" s="16"/>
      <c r="F14" s="17" t="s">
        <v>291</v>
      </c>
      <c r="G14" s="55">
        <v>7.3800000000000004E-2</v>
      </c>
      <c r="H14" s="56">
        <v>182529.63</v>
      </c>
    </row>
    <row r="15" spans="1:28" x14ac:dyDescent="0.25">
      <c r="A15" s="57" t="s">
        <v>1186</v>
      </c>
      <c r="B15" s="58" t="s">
        <v>1185</v>
      </c>
      <c r="C15" s="16"/>
      <c r="D15" s="17" t="s">
        <v>291</v>
      </c>
      <c r="E15" s="16"/>
      <c r="F15" s="17" t="s">
        <v>291</v>
      </c>
      <c r="G15" s="59">
        <v>7.3800000000000004E-2</v>
      </c>
      <c r="H15" s="60">
        <v>182529.63</v>
      </c>
    </row>
    <row r="16" spans="1:28" x14ac:dyDescent="0.25">
      <c r="A16" s="17" t="s">
        <v>1187</v>
      </c>
      <c r="B16" s="61" t="s">
        <v>1188</v>
      </c>
      <c r="C16" s="16"/>
      <c r="D16" s="17" t="s">
        <v>291</v>
      </c>
      <c r="E16" s="16"/>
      <c r="F16" s="17" t="s">
        <v>291</v>
      </c>
      <c r="G16" s="16"/>
      <c r="H16" s="18">
        <v>671.3</v>
      </c>
    </row>
    <row r="17" spans="1:8" x14ac:dyDescent="0.25">
      <c r="A17" s="17" t="s">
        <v>1189</v>
      </c>
      <c r="B17" s="61" t="s">
        <v>3877</v>
      </c>
      <c r="C17" s="16">
        <v>2958</v>
      </c>
      <c r="D17" s="17" t="s">
        <v>487</v>
      </c>
      <c r="E17" s="16"/>
      <c r="F17" s="17" t="s">
        <v>291</v>
      </c>
      <c r="G17" s="16"/>
      <c r="H17" s="18">
        <v>671.3</v>
      </c>
    </row>
    <row r="18" spans="1:8" ht="24" x14ac:dyDescent="0.25">
      <c r="A18" s="17" t="s">
        <v>1190</v>
      </c>
      <c r="B18" s="61" t="s">
        <v>1191</v>
      </c>
      <c r="C18" s="16"/>
      <c r="D18" s="17" t="s">
        <v>291</v>
      </c>
      <c r="E18" s="16"/>
      <c r="F18" s="17" t="s">
        <v>291</v>
      </c>
      <c r="G18" s="16">
        <v>7.3800000000000004E-2</v>
      </c>
      <c r="H18" s="18">
        <v>17593.03</v>
      </c>
    </row>
    <row r="19" spans="1:8" x14ac:dyDescent="0.25">
      <c r="A19" s="17" t="s">
        <v>1192</v>
      </c>
      <c r="B19" s="61" t="s">
        <v>3878</v>
      </c>
      <c r="C19" s="16">
        <v>1820.8</v>
      </c>
      <c r="D19" s="17" t="s">
        <v>487</v>
      </c>
      <c r="E19" s="16">
        <v>0.2</v>
      </c>
      <c r="F19" s="17" t="s">
        <v>487</v>
      </c>
      <c r="G19" s="16">
        <v>7.3800000000000004E-2</v>
      </c>
      <c r="H19" s="18">
        <v>15149.33</v>
      </c>
    </row>
    <row r="20" spans="1:8" x14ac:dyDescent="0.25">
      <c r="A20" s="17" t="s">
        <v>1193</v>
      </c>
      <c r="B20" s="61" t="s">
        <v>3879</v>
      </c>
      <c r="C20" s="16">
        <v>190</v>
      </c>
      <c r="D20" s="17" t="s">
        <v>487</v>
      </c>
      <c r="E20" s="16"/>
      <c r="F20" s="17" t="s">
        <v>291</v>
      </c>
      <c r="G20" s="16"/>
      <c r="H20" s="18">
        <v>2443.6999999999998</v>
      </c>
    </row>
    <row r="21" spans="1:8" x14ac:dyDescent="0.25">
      <c r="A21" s="17" t="s">
        <v>1194</v>
      </c>
      <c r="B21" s="61" t="s">
        <v>1195</v>
      </c>
      <c r="C21" s="16"/>
      <c r="D21" s="17" t="s">
        <v>291</v>
      </c>
      <c r="E21" s="16"/>
      <c r="F21" s="17" t="s">
        <v>291</v>
      </c>
      <c r="G21" s="16"/>
      <c r="H21" s="18">
        <v>164265.29999999999</v>
      </c>
    </row>
    <row r="22" spans="1:8" x14ac:dyDescent="0.25">
      <c r="A22" s="17" t="s">
        <v>1196</v>
      </c>
      <c r="B22" s="61" t="s">
        <v>3880</v>
      </c>
      <c r="C22" s="16">
        <v>45290</v>
      </c>
      <c r="D22" s="17" t="s">
        <v>487</v>
      </c>
      <c r="E22" s="16"/>
      <c r="F22" s="17" t="s">
        <v>291</v>
      </c>
      <c r="G22" s="16"/>
      <c r="H22" s="18">
        <v>18697.259999999998</v>
      </c>
    </row>
    <row r="23" spans="1:8" x14ac:dyDescent="0.25">
      <c r="A23" s="17" t="s">
        <v>1197</v>
      </c>
      <c r="B23" s="61" t="s">
        <v>3881</v>
      </c>
      <c r="C23" s="16">
        <v>10980</v>
      </c>
      <c r="D23" s="17" t="s">
        <v>487</v>
      </c>
      <c r="E23" s="16"/>
      <c r="F23" s="17" t="s">
        <v>291</v>
      </c>
      <c r="G23" s="16"/>
      <c r="H23" s="18">
        <v>45417.34</v>
      </c>
    </row>
    <row r="24" spans="1:8" x14ac:dyDescent="0.25">
      <c r="A24" s="17" t="s">
        <v>1198</v>
      </c>
      <c r="B24" s="61" t="s">
        <v>3882</v>
      </c>
      <c r="C24" s="16">
        <v>142480</v>
      </c>
      <c r="D24" s="17" t="s">
        <v>292</v>
      </c>
      <c r="E24" s="16"/>
      <c r="F24" s="17" t="s">
        <v>291</v>
      </c>
      <c r="G24" s="16"/>
      <c r="H24" s="18">
        <v>44238.17</v>
      </c>
    </row>
    <row r="25" spans="1:8" x14ac:dyDescent="0.25">
      <c r="A25" s="17" t="s">
        <v>1199</v>
      </c>
      <c r="B25" s="61" t="s">
        <v>3883</v>
      </c>
      <c r="C25" s="16">
        <v>83510</v>
      </c>
      <c r="D25" s="17" t="s">
        <v>487</v>
      </c>
      <c r="E25" s="16"/>
      <c r="F25" s="17" t="s">
        <v>291</v>
      </c>
      <c r="G25" s="16"/>
      <c r="H25" s="18">
        <v>55912.53</v>
      </c>
    </row>
    <row r="26" spans="1:8" ht="24" x14ac:dyDescent="0.25">
      <c r="A26" s="36" t="s">
        <v>1200</v>
      </c>
      <c r="B26" s="54" t="s">
        <v>1201</v>
      </c>
      <c r="C26" s="16"/>
      <c r="D26" s="17" t="s">
        <v>291</v>
      </c>
      <c r="E26" s="16"/>
      <c r="F26" s="17" t="s">
        <v>291</v>
      </c>
      <c r="G26" s="55">
        <v>65.932900000000004</v>
      </c>
      <c r="H26" s="56">
        <v>1549173.365</v>
      </c>
    </row>
    <row r="27" spans="1:8" x14ac:dyDescent="0.25">
      <c r="A27" s="57" t="s">
        <v>1202</v>
      </c>
      <c r="B27" s="58" t="s">
        <v>1203</v>
      </c>
      <c r="C27" s="16"/>
      <c r="D27" s="17" t="s">
        <v>291</v>
      </c>
      <c r="E27" s="16"/>
      <c r="F27" s="17" t="s">
        <v>291</v>
      </c>
      <c r="G27" s="59">
        <v>1.1681999999999999</v>
      </c>
      <c r="H27" s="60">
        <v>170903.78</v>
      </c>
    </row>
    <row r="28" spans="1:8" ht="36" x14ac:dyDescent="0.25">
      <c r="A28" s="17" t="s">
        <v>1204</v>
      </c>
      <c r="B28" s="61" t="s">
        <v>1205</v>
      </c>
      <c r="C28" s="16"/>
      <c r="D28" s="17" t="s">
        <v>291</v>
      </c>
      <c r="E28" s="16"/>
      <c r="F28" s="17" t="s">
        <v>291</v>
      </c>
      <c r="G28" s="16">
        <v>1.1681999999999999</v>
      </c>
      <c r="H28" s="18">
        <v>170903.78</v>
      </c>
    </row>
    <row r="29" spans="1:8" ht="24" x14ac:dyDescent="0.25">
      <c r="A29" s="17" t="s">
        <v>1206</v>
      </c>
      <c r="B29" s="61" t="s">
        <v>3884</v>
      </c>
      <c r="C29" s="16">
        <v>301960</v>
      </c>
      <c r="D29" s="17" t="s">
        <v>292</v>
      </c>
      <c r="E29" s="16">
        <v>10</v>
      </c>
      <c r="F29" s="17" t="s">
        <v>292</v>
      </c>
      <c r="G29" s="16">
        <v>0.24490000000000001</v>
      </c>
      <c r="H29" s="18">
        <v>33670.769999999997</v>
      </c>
    </row>
    <row r="30" spans="1:8" ht="24" x14ac:dyDescent="0.25">
      <c r="A30" s="17" t="s">
        <v>1206</v>
      </c>
      <c r="B30" s="61" t="s">
        <v>3884</v>
      </c>
      <c r="C30" s="16">
        <v>1088172</v>
      </c>
      <c r="D30" s="17" t="s">
        <v>308</v>
      </c>
      <c r="E30" s="16">
        <v>50</v>
      </c>
      <c r="F30" s="17" t="s">
        <v>308</v>
      </c>
      <c r="G30" s="16">
        <v>0.17649999999999999</v>
      </c>
      <c r="H30" s="18">
        <v>25276.31</v>
      </c>
    </row>
    <row r="31" spans="1:8" ht="24" x14ac:dyDescent="0.25">
      <c r="A31" s="17" t="s">
        <v>1207</v>
      </c>
      <c r="B31" s="61" t="s">
        <v>3885</v>
      </c>
      <c r="C31" s="16">
        <v>920760</v>
      </c>
      <c r="D31" s="17" t="s">
        <v>292</v>
      </c>
      <c r="E31" s="16">
        <v>10</v>
      </c>
      <c r="F31" s="17" t="s">
        <v>292</v>
      </c>
      <c r="G31" s="16">
        <v>0.74680000000000002</v>
      </c>
      <c r="H31" s="18">
        <v>111956.7</v>
      </c>
    </row>
    <row r="32" spans="1:8" ht="48" x14ac:dyDescent="0.25">
      <c r="A32" s="57" t="s">
        <v>1208</v>
      </c>
      <c r="B32" s="58" t="s">
        <v>1209</v>
      </c>
      <c r="C32" s="16"/>
      <c r="D32" s="17" t="s">
        <v>291</v>
      </c>
      <c r="E32" s="16"/>
      <c r="F32" s="17" t="s">
        <v>291</v>
      </c>
      <c r="G32" s="59">
        <v>64.764700000000005</v>
      </c>
      <c r="H32" s="60">
        <v>1378269.585</v>
      </c>
    </row>
    <row r="33" spans="1:8" x14ac:dyDescent="0.25">
      <c r="A33" s="17" t="s">
        <v>1210</v>
      </c>
      <c r="B33" s="61" t="s">
        <v>1211</v>
      </c>
      <c r="C33" s="16"/>
      <c r="D33" s="17" t="s">
        <v>291</v>
      </c>
      <c r="E33" s="16"/>
      <c r="F33" s="17" t="s">
        <v>291</v>
      </c>
      <c r="G33" s="16">
        <v>1.0800000000000001E-2</v>
      </c>
      <c r="H33" s="18">
        <v>327.76</v>
      </c>
    </row>
    <row r="34" spans="1:8" x14ac:dyDescent="0.25">
      <c r="A34" s="17" t="s">
        <v>1212</v>
      </c>
      <c r="B34" s="61" t="s">
        <v>3886</v>
      </c>
      <c r="C34" s="16">
        <v>53.28</v>
      </c>
      <c r="D34" s="17" t="s">
        <v>487</v>
      </c>
      <c r="E34" s="16">
        <v>0.04</v>
      </c>
      <c r="F34" s="17" t="s">
        <v>487</v>
      </c>
      <c r="G34" s="16">
        <v>1.0800000000000001E-2</v>
      </c>
      <c r="H34" s="18">
        <v>327.76</v>
      </c>
    </row>
    <row r="35" spans="1:8" x14ac:dyDescent="0.25">
      <c r="A35" s="17" t="s">
        <v>1213</v>
      </c>
      <c r="B35" s="61" t="s">
        <v>1214</v>
      </c>
      <c r="C35" s="16"/>
      <c r="D35" s="17" t="s">
        <v>291</v>
      </c>
      <c r="E35" s="16"/>
      <c r="F35" s="17" t="s">
        <v>291</v>
      </c>
      <c r="G35" s="16">
        <v>64.686199999999999</v>
      </c>
      <c r="H35" s="18">
        <v>1332909.7749999999</v>
      </c>
    </row>
    <row r="36" spans="1:8" x14ac:dyDescent="0.25">
      <c r="A36" s="17" t="s">
        <v>55</v>
      </c>
      <c r="B36" s="61" t="s">
        <v>3887</v>
      </c>
      <c r="C36" s="16">
        <v>68048.740000000005</v>
      </c>
      <c r="D36" s="17" t="s">
        <v>487</v>
      </c>
      <c r="E36" s="16">
        <v>0.02</v>
      </c>
      <c r="F36" s="17" t="s">
        <v>487</v>
      </c>
      <c r="G36" s="16">
        <v>27.594799999999999</v>
      </c>
      <c r="H36" s="18">
        <v>386667.62</v>
      </c>
    </row>
    <row r="37" spans="1:8" x14ac:dyDescent="0.25">
      <c r="A37" s="17" t="s">
        <v>73</v>
      </c>
      <c r="B37" s="61" t="s">
        <v>3888</v>
      </c>
      <c r="C37" s="16">
        <v>85246.7</v>
      </c>
      <c r="D37" s="17" t="s">
        <v>487</v>
      </c>
      <c r="E37" s="16">
        <v>0.04</v>
      </c>
      <c r="F37" s="17" t="s">
        <v>487</v>
      </c>
      <c r="G37" s="16">
        <v>17.284400000000002</v>
      </c>
      <c r="H37" s="18">
        <v>344602.88500000001</v>
      </c>
    </row>
    <row r="38" spans="1:8" x14ac:dyDescent="0.25">
      <c r="A38" s="17" t="s">
        <v>73</v>
      </c>
      <c r="B38" s="61" t="s">
        <v>3889</v>
      </c>
      <c r="C38" s="16">
        <v>10.8</v>
      </c>
      <c r="D38" s="17" t="s">
        <v>487</v>
      </c>
      <c r="E38" s="16">
        <v>0.04</v>
      </c>
      <c r="F38" s="17" t="s">
        <v>487</v>
      </c>
      <c r="G38" s="16">
        <v>2.2000000000000001E-3</v>
      </c>
      <c r="H38" s="18">
        <v>959</v>
      </c>
    </row>
    <row r="39" spans="1:8" x14ac:dyDescent="0.25">
      <c r="A39" s="17" t="s">
        <v>65</v>
      </c>
      <c r="B39" s="61" t="s">
        <v>3890</v>
      </c>
      <c r="C39" s="16">
        <v>72042.320000000007</v>
      </c>
      <c r="D39" s="17" t="s">
        <v>487</v>
      </c>
      <c r="E39" s="16">
        <v>0.03</v>
      </c>
      <c r="F39" s="17" t="s">
        <v>487</v>
      </c>
      <c r="G39" s="16">
        <v>19.476199999999999</v>
      </c>
      <c r="H39" s="18">
        <v>512108.32</v>
      </c>
    </row>
    <row r="40" spans="1:8" x14ac:dyDescent="0.25">
      <c r="A40" s="17" t="s">
        <v>65</v>
      </c>
      <c r="B40" s="61" t="s">
        <v>3891</v>
      </c>
      <c r="C40" s="16">
        <v>1215.5999999999999</v>
      </c>
      <c r="D40" s="17" t="s">
        <v>487</v>
      </c>
      <c r="E40" s="16">
        <v>0.03</v>
      </c>
      <c r="F40" s="17" t="s">
        <v>487</v>
      </c>
      <c r="G40" s="16">
        <v>0.3286</v>
      </c>
      <c r="H40" s="18">
        <v>87784.77</v>
      </c>
    </row>
    <row r="41" spans="1:8" x14ac:dyDescent="0.25">
      <c r="A41" s="17" t="s">
        <v>1215</v>
      </c>
      <c r="B41" s="61" t="s">
        <v>3892</v>
      </c>
      <c r="C41" s="16">
        <v>3</v>
      </c>
      <c r="D41" s="17" t="s">
        <v>487</v>
      </c>
      <c r="E41" s="16"/>
      <c r="F41" s="17" t="s">
        <v>291</v>
      </c>
      <c r="G41" s="16"/>
      <c r="H41" s="18">
        <v>787.18</v>
      </c>
    </row>
    <row r="42" spans="1:8" ht="24" x14ac:dyDescent="0.25">
      <c r="A42" s="17" t="s">
        <v>1216</v>
      </c>
      <c r="B42" s="61" t="s">
        <v>1217</v>
      </c>
      <c r="C42" s="16"/>
      <c r="D42" s="17" t="s">
        <v>291</v>
      </c>
      <c r="E42" s="16"/>
      <c r="F42" s="17" t="s">
        <v>291</v>
      </c>
      <c r="G42" s="16">
        <v>2.87E-2</v>
      </c>
      <c r="H42" s="18">
        <v>39312.78</v>
      </c>
    </row>
    <row r="43" spans="1:8" ht="24" x14ac:dyDescent="0.25">
      <c r="A43" s="17" t="s">
        <v>1218</v>
      </c>
      <c r="B43" s="61" t="s">
        <v>3893</v>
      </c>
      <c r="C43" s="16">
        <v>42480</v>
      </c>
      <c r="D43" s="17" t="s">
        <v>292</v>
      </c>
      <c r="E43" s="16">
        <v>12</v>
      </c>
      <c r="F43" s="17" t="s">
        <v>292</v>
      </c>
      <c r="G43" s="16">
        <v>2.87E-2</v>
      </c>
      <c r="H43" s="18">
        <v>39312.78</v>
      </c>
    </row>
    <row r="44" spans="1:8" ht="36" x14ac:dyDescent="0.25">
      <c r="A44" s="17" t="s">
        <v>1219</v>
      </c>
      <c r="B44" s="61" t="s">
        <v>1220</v>
      </c>
      <c r="C44" s="16"/>
      <c r="D44" s="17" t="s">
        <v>291</v>
      </c>
      <c r="E44" s="16"/>
      <c r="F44" s="17" t="s">
        <v>291</v>
      </c>
      <c r="G44" s="16">
        <v>3.9100000000000003E-2</v>
      </c>
      <c r="H44" s="18">
        <v>5719.27</v>
      </c>
    </row>
    <row r="45" spans="1:8" x14ac:dyDescent="0.25">
      <c r="A45" s="17" t="s">
        <v>1221</v>
      </c>
      <c r="B45" s="61" t="s">
        <v>3894</v>
      </c>
      <c r="C45" s="16">
        <v>19260</v>
      </c>
      <c r="D45" s="17" t="s">
        <v>487</v>
      </c>
      <c r="E45" s="16">
        <v>4</v>
      </c>
      <c r="F45" s="17" t="s">
        <v>487</v>
      </c>
      <c r="G45" s="16">
        <v>3.9100000000000003E-2</v>
      </c>
      <c r="H45" s="18">
        <v>5719.27</v>
      </c>
    </row>
    <row r="46" spans="1:8" ht="36" x14ac:dyDescent="0.25">
      <c r="A46" s="36" t="s">
        <v>1222</v>
      </c>
      <c r="B46" s="54" t="s">
        <v>1223</v>
      </c>
      <c r="C46" s="16"/>
      <c r="D46" s="17" t="s">
        <v>291</v>
      </c>
      <c r="E46" s="16"/>
      <c r="F46" s="17" t="s">
        <v>291</v>
      </c>
      <c r="G46" s="55">
        <v>9.1296999999999997</v>
      </c>
      <c r="H46" s="56">
        <v>608930.21499999997</v>
      </c>
    </row>
    <row r="47" spans="1:8" ht="36" x14ac:dyDescent="0.25">
      <c r="A47" s="57" t="s">
        <v>1224</v>
      </c>
      <c r="B47" s="58" t="s">
        <v>1223</v>
      </c>
      <c r="C47" s="16"/>
      <c r="D47" s="17" t="s">
        <v>291</v>
      </c>
      <c r="E47" s="16"/>
      <c r="F47" s="17" t="s">
        <v>291</v>
      </c>
      <c r="G47" s="59">
        <v>8.1079000000000008</v>
      </c>
      <c r="H47" s="60">
        <v>574232.34499999997</v>
      </c>
    </row>
    <row r="48" spans="1:8" ht="24" x14ac:dyDescent="0.25">
      <c r="A48" s="17" t="s">
        <v>1225</v>
      </c>
      <c r="B48" s="61" t="s">
        <v>1226</v>
      </c>
      <c r="C48" s="16"/>
      <c r="D48" s="17" t="s">
        <v>291</v>
      </c>
      <c r="E48" s="16"/>
      <c r="F48" s="17" t="s">
        <v>291</v>
      </c>
      <c r="G48" s="16">
        <v>1.7285999999999999</v>
      </c>
      <c r="H48" s="18">
        <v>73783.13</v>
      </c>
    </row>
    <row r="49" spans="1:8" x14ac:dyDescent="0.25">
      <c r="A49" s="17" t="s">
        <v>1227</v>
      </c>
      <c r="B49" s="61" t="s">
        <v>3895</v>
      </c>
      <c r="C49" s="16">
        <v>63942</v>
      </c>
      <c r="D49" s="17" t="s">
        <v>487</v>
      </c>
      <c r="E49" s="16">
        <v>0.3</v>
      </c>
      <c r="F49" s="17" t="s">
        <v>487</v>
      </c>
      <c r="G49" s="16">
        <v>1.7285999999999999</v>
      </c>
      <c r="H49" s="18">
        <v>73783.13</v>
      </c>
    </row>
    <row r="50" spans="1:8" ht="24" x14ac:dyDescent="0.25">
      <c r="A50" s="17" t="s">
        <v>1228</v>
      </c>
      <c r="B50" s="61" t="s">
        <v>1229</v>
      </c>
      <c r="C50" s="16"/>
      <c r="D50" s="17" t="s">
        <v>291</v>
      </c>
      <c r="E50" s="16"/>
      <c r="F50" s="17" t="s">
        <v>291</v>
      </c>
      <c r="G50" s="16">
        <v>1E-3</v>
      </c>
      <c r="H50" s="18">
        <v>632</v>
      </c>
    </row>
    <row r="51" spans="1:8" x14ac:dyDescent="0.25">
      <c r="A51" s="17" t="s">
        <v>1230</v>
      </c>
      <c r="B51" s="61" t="s">
        <v>3896</v>
      </c>
      <c r="C51" s="16">
        <v>3.7999999999999999E-2</v>
      </c>
      <c r="D51" s="17" t="s">
        <v>487</v>
      </c>
      <c r="E51" s="16">
        <v>0.3</v>
      </c>
      <c r="F51" s="17" t="s">
        <v>1231</v>
      </c>
      <c r="G51" s="16">
        <v>1E-3</v>
      </c>
      <c r="H51" s="18">
        <v>632</v>
      </c>
    </row>
    <row r="52" spans="1:8" x14ac:dyDescent="0.25">
      <c r="A52" s="17" t="s">
        <v>1232</v>
      </c>
      <c r="B52" s="61" t="s">
        <v>1233</v>
      </c>
      <c r="C52" s="16"/>
      <c r="D52" s="17" t="s">
        <v>291</v>
      </c>
      <c r="E52" s="16"/>
      <c r="F52" s="17" t="s">
        <v>291</v>
      </c>
      <c r="G52" s="16">
        <v>4.9142000000000001</v>
      </c>
      <c r="H52" s="18">
        <v>294133.32</v>
      </c>
    </row>
    <row r="53" spans="1:8" x14ac:dyDescent="0.25">
      <c r="A53" s="17" t="s">
        <v>1234</v>
      </c>
      <c r="B53" s="61" t="s">
        <v>3897</v>
      </c>
      <c r="C53" s="16">
        <v>59938.239999999998</v>
      </c>
      <c r="D53" s="17" t="s">
        <v>487</v>
      </c>
      <c r="E53" s="16">
        <v>0.1</v>
      </c>
      <c r="F53" s="17" t="s">
        <v>487</v>
      </c>
      <c r="G53" s="16">
        <v>4.8612000000000002</v>
      </c>
      <c r="H53" s="18">
        <v>290155.7</v>
      </c>
    </row>
    <row r="54" spans="1:8" x14ac:dyDescent="0.25">
      <c r="A54" s="17" t="s">
        <v>1234</v>
      </c>
      <c r="B54" s="61" t="s">
        <v>3898</v>
      </c>
      <c r="C54" s="16">
        <v>654</v>
      </c>
      <c r="D54" s="17" t="s">
        <v>487</v>
      </c>
      <c r="E54" s="16">
        <v>0.1</v>
      </c>
      <c r="F54" s="17" t="s">
        <v>487</v>
      </c>
      <c r="G54" s="16">
        <v>5.2999999999999999E-2</v>
      </c>
      <c r="H54" s="18">
        <v>3977.62</v>
      </c>
    </row>
    <row r="55" spans="1:8" ht="36" x14ac:dyDescent="0.25">
      <c r="A55" s="17" t="s">
        <v>1235</v>
      </c>
      <c r="B55" s="61" t="s">
        <v>1236</v>
      </c>
      <c r="C55" s="16"/>
      <c r="D55" s="17" t="s">
        <v>291</v>
      </c>
      <c r="E55" s="16"/>
      <c r="F55" s="17" t="s">
        <v>291</v>
      </c>
      <c r="G55" s="16">
        <v>1.464</v>
      </c>
      <c r="H55" s="18">
        <v>205683.89499999999</v>
      </c>
    </row>
    <row r="56" spans="1:8" x14ac:dyDescent="0.25">
      <c r="A56" s="17" t="s">
        <v>1237</v>
      </c>
      <c r="B56" s="61" t="s">
        <v>3899</v>
      </c>
      <c r="C56" s="16">
        <v>90256.15</v>
      </c>
      <c r="D56" s="17" t="s">
        <v>487</v>
      </c>
      <c r="E56" s="16">
        <v>0.5</v>
      </c>
      <c r="F56" s="17" t="s">
        <v>487</v>
      </c>
      <c r="G56" s="16">
        <v>1.464</v>
      </c>
      <c r="H56" s="18">
        <v>188706.67499999999</v>
      </c>
    </row>
    <row r="57" spans="1:8" ht="48" x14ac:dyDescent="0.25">
      <c r="A57" s="17" t="s">
        <v>1238</v>
      </c>
      <c r="B57" s="61" t="s">
        <v>3900</v>
      </c>
      <c r="C57" s="16">
        <v>66100</v>
      </c>
      <c r="D57" s="17" t="s">
        <v>308</v>
      </c>
      <c r="E57" s="16"/>
      <c r="F57" s="17" t="s">
        <v>291</v>
      </c>
      <c r="G57" s="16"/>
      <c r="H57" s="18">
        <v>16977.22</v>
      </c>
    </row>
    <row r="58" spans="1:8" ht="24" x14ac:dyDescent="0.25">
      <c r="A58" s="57" t="s">
        <v>1239</v>
      </c>
      <c r="B58" s="58" t="s">
        <v>1240</v>
      </c>
      <c r="C58" s="16"/>
      <c r="D58" s="17" t="s">
        <v>291</v>
      </c>
      <c r="E58" s="16"/>
      <c r="F58" s="17" t="s">
        <v>291</v>
      </c>
      <c r="G58" s="59">
        <v>5.3400000000000003E-2</v>
      </c>
      <c r="H58" s="60">
        <v>4922.76</v>
      </c>
    </row>
    <row r="59" spans="1:8" x14ac:dyDescent="0.25">
      <c r="A59" s="17" t="s">
        <v>1241</v>
      </c>
      <c r="B59" s="61" t="s">
        <v>1242</v>
      </c>
      <c r="C59" s="16"/>
      <c r="D59" s="17" t="s">
        <v>291</v>
      </c>
      <c r="E59" s="16"/>
      <c r="F59" s="17" t="s">
        <v>291</v>
      </c>
      <c r="G59" s="16">
        <v>4.3700000000000003E-2</v>
      </c>
      <c r="H59" s="18">
        <v>1901.45</v>
      </c>
    </row>
    <row r="60" spans="1:8" x14ac:dyDescent="0.25">
      <c r="A60" s="17" t="s">
        <v>1243</v>
      </c>
      <c r="B60" s="61" t="s">
        <v>3901</v>
      </c>
      <c r="C60" s="16">
        <v>5.67</v>
      </c>
      <c r="D60" s="17" t="s">
        <v>487</v>
      </c>
      <c r="E60" s="16">
        <v>1.5E-3</v>
      </c>
      <c r="F60" s="17" t="s">
        <v>487</v>
      </c>
      <c r="G60" s="16">
        <v>3.0700000000000002E-2</v>
      </c>
      <c r="H60" s="18">
        <v>1256</v>
      </c>
    </row>
    <row r="61" spans="1:8" x14ac:dyDescent="0.25">
      <c r="A61" s="17" t="s">
        <v>1243</v>
      </c>
      <c r="B61" s="61" t="s">
        <v>3902</v>
      </c>
      <c r="C61" s="16">
        <v>2.41</v>
      </c>
      <c r="D61" s="17" t="s">
        <v>487</v>
      </c>
      <c r="E61" s="16">
        <v>1.5E-3</v>
      </c>
      <c r="F61" s="17" t="s">
        <v>487</v>
      </c>
      <c r="G61" s="16">
        <v>1.2999999999999999E-2</v>
      </c>
      <c r="H61" s="18">
        <v>645.45000000000005</v>
      </c>
    </row>
    <row r="62" spans="1:8" ht="24" x14ac:dyDescent="0.25">
      <c r="A62" s="17" t="s">
        <v>1244</v>
      </c>
      <c r="B62" s="61" t="s">
        <v>1245</v>
      </c>
      <c r="C62" s="16"/>
      <c r="D62" s="17" t="s">
        <v>291</v>
      </c>
      <c r="E62" s="16"/>
      <c r="F62" s="17" t="s">
        <v>291</v>
      </c>
      <c r="G62" s="16">
        <v>9.7000000000000003E-3</v>
      </c>
      <c r="H62" s="18">
        <v>3021.31</v>
      </c>
    </row>
    <row r="63" spans="1:8" x14ac:dyDescent="0.25">
      <c r="A63" s="17" t="s">
        <v>1246</v>
      </c>
      <c r="B63" s="61" t="s">
        <v>3903</v>
      </c>
      <c r="C63" s="16">
        <v>1.6</v>
      </c>
      <c r="D63" s="17" t="s">
        <v>487</v>
      </c>
      <c r="E63" s="16">
        <v>0.06</v>
      </c>
      <c r="F63" s="17" t="s">
        <v>487</v>
      </c>
      <c r="G63" s="16">
        <v>2.0000000000000001E-4</v>
      </c>
      <c r="H63" s="18">
        <v>54.79</v>
      </c>
    </row>
    <row r="64" spans="1:8" x14ac:dyDescent="0.25">
      <c r="A64" s="17" t="s">
        <v>1246</v>
      </c>
      <c r="B64" s="61" t="s">
        <v>3904</v>
      </c>
      <c r="C64" s="16">
        <v>70</v>
      </c>
      <c r="D64" s="17" t="s">
        <v>487</v>
      </c>
      <c r="E64" s="16">
        <v>0.06</v>
      </c>
      <c r="F64" s="17" t="s">
        <v>487</v>
      </c>
      <c r="G64" s="16">
        <v>9.4999999999999998E-3</v>
      </c>
      <c r="H64" s="18">
        <v>2966.52</v>
      </c>
    </row>
    <row r="65" spans="1:8" x14ac:dyDescent="0.25">
      <c r="A65" s="57" t="s">
        <v>1247</v>
      </c>
      <c r="B65" s="58" t="s">
        <v>1248</v>
      </c>
      <c r="C65" s="16"/>
      <c r="D65" s="17" t="s">
        <v>291</v>
      </c>
      <c r="E65" s="16"/>
      <c r="F65" s="17" t="s">
        <v>291</v>
      </c>
      <c r="G65" s="59">
        <v>0.96850000000000003</v>
      </c>
      <c r="H65" s="60">
        <v>29775.11</v>
      </c>
    </row>
    <row r="66" spans="1:8" x14ac:dyDescent="0.25">
      <c r="A66" s="17" t="s">
        <v>1249</v>
      </c>
      <c r="B66" s="61" t="s">
        <v>1250</v>
      </c>
      <c r="C66" s="16"/>
      <c r="D66" s="17" t="s">
        <v>291</v>
      </c>
      <c r="E66" s="16"/>
      <c r="F66" s="17" t="s">
        <v>291</v>
      </c>
      <c r="G66" s="16">
        <v>0.96850000000000003</v>
      </c>
      <c r="H66" s="18">
        <v>29775.11</v>
      </c>
    </row>
    <row r="67" spans="1:8" x14ac:dyDescent="0.25">
      <c r="A67" s="17" t="s">
        <v>1251</v>
      </c>
      <c r="B67" s="61" t="s">
        <v>3905</v>
      </c>
      <c r="C67" s="16">
        <v>3098</v>
      </c>
      <c r="D67" s="17" t="s">
        <v>487</v>
      </c>
      <c r="E67" s="16">
        <v>0.03</v>
      </c>
      <c r="F67" s="17" t="s">
        <v>487</v>
      </c>
      <c r="G67" s="16">
        <v>0.83750000000000002</v>
      </c>
      <c r="H67" s="18">
        <v>10898.64</v>
      </c>
    </row>
    <row r="68" spans="1:8" x14ac:dyDescent="0.25">
      <c r="A68" s="17" t="s">
        <v>1251</v>
      </c>
      <c r="B68" s="61" t="s">
        <v>3906</v>
      </c>
      <c r="C68" s="16">
        <v>251.3</v>
      </c>
      <c r="D68" s="17" t="s">
        <v>487</v>
      </c>
      <c r="E68" s="16">
        <v>0.03</v>
      </c>
      <c r="F68" s="17" t="s">
        <v>487</v>
      </c>
      <c r="G68" s="16">
        <v>6.7900000000000002E-2</v>
      </c>
      <c r="H68" s="18">
        <v>13747.75</v>
      </c>
    </row>
    <row r="69" spans="1:8" x14ac:dyDescent="0.25">
      <c r="A69" s="17" t="s">
        <v>1252</v>
      </c>
      <c r="B69" s="61" t="s">
        <v>3907</v>
      </c>
      <c r="C69" s="16">
        <v>5.0999999999999996</v>
      </c>
      <c r="D69" s="17" t="s">
        <v>487</v>
      </c>
      <c r="E69" s="16">
        <v>0.03</v>
      </c>
      <c r="F69" s="17" t="s">
        <v>487</v>
      </c>
      <c r="G69" s="16">
        <v>1.4E-3</v>
      </c>
      <c r="H69" s="18">
        <v>101.95</v>
      </c>
    </row>
    <row r="70" spans="1:8" x14ac:dyDescent="0.25">
      <c r="A70" s="17" t="s">
        <v>1253</v>
      </c>
      <c r="B70" s="61" t="s">
        <v>3908</v>
      </c>
      <c r="C70" s="16">
        <v>1140</v>
      </c>
      <c r="D70" s="17" t="s">
        <v>487</v>
      </c>
      <c r="E70" s="16">
        <v>0.15</v>
      </c>
      <c r="F70" s="17" t="s">
        <v>487</v>
      </c>
      <c r="G70" s="16">
        <v>6.1600000000000002E-2</v>
      </c>
      <c r="H70" s="18">
        <v>5026.7700000000004</v>
      </c>
    </row>
    <row r="71" spans="1:8" ht="24" x14ac:dyDescent="0.25">
      <c r="A71" s="36" t="s">
        <v>1254</v>
      </c>
      <c r="B71" s="54" t="s">
        <v>1255</v>
      </c>
      <c r="C71" s="16"/>
      <c r="D71" s="17" t="s">
        <v>291</v>
      </c>
      <c r="E71" s="16"/>
      <c r="F71" s="17" t="s">
        <v>291</v>
      </c>
      <c r="G71" s="55">
        <v>9.06E-2</v>
      </c>
      <c r="H71" s="56">
        <v>138673.44</v>
      </c>
    </row>
    <row r="72" spans="1:8" ht="24" x14ac:dyDescent="0.25">
      <c r="A72" s="57" t="s">
        <v>1256</v>
      </c>
      <c r="B72" s="58" t="s">
        <v>1255</v>
      </c>
      <c r="C72" s="16"/>
      <c r="D72" s="17" t="s">
        <v>291</v>
      </c>
      <c r="E72" s="16"/>
      <c r="F72" s="17" t="s">
        <v>291</v>
      </c>
      <c r="G72" s="59">
        <v>9.06E-2</v>
      </c>
      <c r="H72" s="60">
        <v>138673.44</v>
      </c>
    </row>
    <row r="73" spans="1:8" x14ac:dyDescent="0.25">
      <c r="A73" s="17" t="s">
        <v>1257</v>
      </c>
      <c r="B73" s="61" t="s">
        <v>3909</v>
      </c>
      <c r="C73" s="16"/>
      <c r="D73" s="17" t="s">
        <v>291</v>
      </c>
      <c r="E73" s="16"/>
      <c r="F73" s="17" t="s">
        <v>291</v>
      </c>
      <c r="G73" s="16">
        <v>8.2900000000000001E-2</v>
      </c>
      <c r="H73" s="18">
        <v>105245.24</v>
      </c>
    </row>
    <row r="74" spans="1:8" x14ac:dyDescent="0.25">
      <c r="A74" s="17" t="s">
        <v>1258</v>
      </c>
      <c r="B74" s="61" t="s">
        <v>3910</v>
      </c>
      <c r="C74" s="16">
        <v>63.36</v>
      </c>
      <c r="D74" s="17" t="s">
        <v>487</v>
      </c>
      <c r="E74" s="16">
        <v>1.6E-2</v>
      </c>
      <c r="F74" s="17" t="s">
        <v>487</v>
      </c>
      <c r="G74" s="16">
        <v>3.2099999999999997E-2</v>
      </c>
      <c r="H74" s="18">
        <v>9002.61</v>
      </c>
    </row>
    <row r="75" spans="1:8" x14ac:dyDescent="0.25">
      <c r="A75" s="17" t="s">
        <v>1259</v>
      </c>
      <c r="B75" s="61" t="s">
        <v>3911</v>
      </c>
      <c r="C75" s="16">
        <v>3.7</v>
      </c>
      <c r="D75" s="17" t="s">
        <v>487</v>
      </c>
      <c r="E75" s="16">
        <v>2E-3</v>
      </c>
      <c r="F75" s="17" t="s">
        <v>487</v>
      </c>
      <c r="G75" s="16">
        <v>1.4999999999999999E-2</v>
      </c>
      <c r="H75" s="18">
        <v>8670</v>
      </c>
    </row>
    <row r="76" spans="1:8" x14ac:dyDescent="0.25">
      <c r="A76" s="17" t="s">
        <v>1259</v>
      </c>
      <c r="B76" s="61" t="s">
        <v>3912</v>
      </c>
      <c r="C76" s="16">
        <v>10.73</v>
      </c>
      <c r="D76" s="17" t="s">
        <v>487</v>
      </c>
      <c r="E76" s="16">
        <v>3.0000000000000001E-3</v>
      </c>
      <c r="F76" s="17" t="s">
        <v>487</v>
      </c>
      <c r="G76" s="16">
        <v>2.9000000000000001E-2</v>
      </c>
      <c r="H76" s="18">
        <v>35798</v>
      </c>
    </row>
    <row r="77" spans="1:8" x14ac:dyDescent="0.25">
      <c r="A77" s="17" t="s">
        <v>1260</v>
      </c>
      <c r="B77" s="61" t="s">
        <v>3913</v>
      </c>
      <c r="C77" s="16">
        <v>831</v>
      </c>
      <c r="D77" s="17" t="s">
        <v>292</v>
      </c>
      <c r="E77" s="16">
        <v>1</v>
      </c>
      <c r="F77" s="17" t="s">
        <v>292</v>
      </c>
      <c r="G77" s="16">
        <v>6.7000000000000002E-3</v>
      </c>
      <c r="H77" s="18">
        <v>51774.63</v>
      </c>
    </row>
    <row r="78" spans="1:8" x14ac:dyDescent="0.25">
      <c r="A78" s="17" t="s">
        <v>1261</v>
      </c>
      <c r="B78" s="61" t="s">
        <v>1262</v>
      </c>
      <c r="C78" s="16"/>
      <c r="D78" s="17" t="s">
        <v>291</v>
      </c>
      <c r="E78" s="16"/>
      <c r="F78" s="17" t="s">
        <v>291</v>
      </c>
      <c r="G78" s="16">
        <v>7.7000000000000002E-3</v>
      </c>
      <c r="H78" s="18">
        <v>33428.199999999997</v>
      </c>
    </row>
    <row r="79" spans="1:8" x14ac:dyDescent="0.25">
      <c r="A79" s="17" t="s">
        <v>1263</v>
      </c>
      <c r="B79" s="61" t="s">
        <v>3914</v>
      </c>
      <c r="C79" s="16">
        <v>51.3</v>
      </c>
      <c r="D79" s="17" t="s">
        <v>487</v>
      </c>
      <c r="E79" s="16">
        <v>0.16500000000000001</v>
      </c>
      <c r="F79" s="17" t="s">
        <v>487</v>
      </c>
      <c r="G79" s="16">
        <v>2.5000000000000001E-3</v>
      </c>
      <c r="H79" s="18">
        <v>9046.7999999999993</v>
      </c>
    </row>
    <row r="80" spans="1:8" x14ac:dyDescent="0.25">
      <c r="A80" s="17" t="s">
        <v>1264</v>
      </c>
      <c r="B80" s="61" t="s">
        <v>3915</v>
      </c>
      <c r="C80" s="16">
        <v>60.9</v>
      </c>
      <c r="D80" s="17" t="s">
        <v>487</v>
      </c>
      <c r="E80" s="16">
        <v>9.5000000000000001E-2</v>
      </c>
      <c r="F80" s="17" t="s">
        <v>487</v>
      </c>
      <c r="G80" s="16">
        <v>5.1999999999999998E-3</v>
      </c>
      <c r="H80" s="18">
        <v>24381.4</v>
      </c>
    </row>
    <row r="81" spans="1:8" x14ac:dyDescent="0.25">
      <c r="A81" s="36" t="s">
        <v>1265</v>
      </c>
      <c r="B81" s="54" t="s">
        <v>1266</v>
      </c>
      <c r="C81" s="16"/>
      <c r="D81" s="17" t="s">
        <v>291</v>
      </c>
      <c r="E81" s="16"/>
      <c r="F81" s="17" t="s">
        <v>291</v>
      </c>
      <c r="G81" s="55">
        <v>2.0434000000000001</v>
      </c>
      <c r="H81" s="56">
        <v>289551.28999999998</v>
      </c>
    </row>
    <row r="82" spans="1:8" x14ac:dyDescent="0.25">
      <c r="A82" s="57" t="s">
        <v>1267</v>
      </c>
      <c r="B82" s="58" t="s">
        <v>1268</v>
      </c>
      <c r="C82" s="16"/>
      <c r="D82" s="17" t="s">
        <v>291</v>
      </c>
      <c r="E82" s="16"/>
      <c r="F82" s="17" t="s">
        <v>291</v>
      </c>
      <c r="G82" s="59">
        <v>0.67879999999999996</v>
      </c>
      <c r="H82" s="60">
        <v>59438.154999999999</v>
      </c>
    </row>
    <row r="83" spans="1:8" x14ac:dyDescent="0.25">
      <c r="A83" s="17" t="s">
        <v>1269</v>
      </c>
      <c r="B83" s="61" t="s">
        <v>1270</v>
      </c>
      <c r="C83" s="16"/>
      <c r="D83" s="17" t="s">
        <v>291</v>
      </c>
      <c r="E83" s="16"/>
      <c r="F83" s="17" t="s">
        <v>291</v>
      </c>
      <c r="G83" s="16">
        <v>0.67879999999999996</v>
      </c>
      <c r="H83" s="18">
        <v>59438.154999999999</v>
      </c>
    </row>
    <row r="84" spans="1:8" x14ac:dyDescent="0.25">
      <c r="A84" s="17" t="s">
        <v>1271</v>
      </c>
      <c r="B84" s="61" t="s">
        <v>3916</v>
      </c>
      <c r="C84" s="16">
        <v>62775</v>
      </c>
      <c r="D84" s="17" t="s">
        <v>487</v>
      </c>
      <c r="E84" s="16">
        <v>0.75</v>
      </c>
      <c r="F84" s="17" t="s">
        <v>487</v>
      </c>
      <c r="G84" s="16">
        <v>0.67879999999999996</v>
      </c>
      <c r="H84" s="18">
        <v>59438.154999999999</v>
      </c>
    </row>
    <row r="85" spans="1:8" ht="24" x14ac:dyDescent="0.25">
      <c r="A85" s="57" t="s">
        <v>1272</v>
      </c>
      <c r="B85" s="58" t="s">
        <v>1273</v>
      </c>
      <c r="C85" s="16"/>
      <c r="D85" s="17" t="s">
        <v>291</v>
      </c>
      <c r="E85" s="16"/>
      <c r="F85" s="17" t="s">
        <v>291</v>
      </c>
      <c r="G85" s="59">
        <v>1.3646</v>
      </c>
      <c r="H85" s="60">
        <v>230113.13500000001</v>
      </c>
    </row>
    <row r="86" spans="1:8" x14ac:dyDescent="0.25">
      <c r="A86" s="17" t="s">
        <v>1274</v>
      </c>
      <c r="B86" s="61" t="s">
        <v>1275</v>
      </c>
      <c r="C86" s="16"/>
      <c r="D86" s="17" t="s">
        <v>291</v>
      </c>
      <c r="E86" s="16"/>
      <c r="F86" s="17" t="s">
        <v>291</v>
      </c>
      <c r="G86" s="16">
        <v>1.3646</v>
      </c>
      <c r="H86" s="18">
        <v>230113.13500000001</v>
      </c>
    </row>
    <row r="87" spans="1:8" x14ac:dyDescent="0.25">
      <c r="A87" s="17" t="s">
        <v>1276</v>
      </c>
      <c r="B87" s="61" t="s">
        <v>3917</v>
      </c>
      <c r="C87" s="16">
        <v>440260</v>
      </c>
      <c r="D87" s="17" t="s">
        <v>292</v>
      </c>
      <c r="E87" s="16"/>
      <c r="F87" s="17" t="s">
        <v>291</v>
      </c>
      <c r="G87" s="16"/>
      <c r="H87" s="18">
        <v>42149.894999999997</v>
      </c>
    </row>
    <row r="88" spans="1:8" x14ac:dyDescent="0.25">
      <c r="A88" s="17" t="s">
        <v>1277</v>
      </c>
      <c r="B88" s="61" t="s">
        <v>3918</v>
      </c>
      <c r="C88" s="16">
        <v>204090</v>
      </c>
      <c r="D88" s="17" t="s">
        <v>292</v>
      </c>
      <c r="E88" s="16">
        <v>3</v>
      </c>
      <c r="F88" s="17" t="s">
        <v>292</v>
      </c>
      <c r="G88" s="16">
        <v>0.55169999999999997</v>
      </c>
      <c r="H88" s="18">
        <v>80513.03</v>
      </c>
    </row>
    <row r="89" spans="1:8" x14ac:dyDescent="0.25">
      <c r="A89" s="17" t="s">
        <v>1277</v>
      </c>
      <c r="B89" s="61" t="s">
        <v>3918</v>
      </c>
      <c r="C89" s="16">
        <v>601330</v>
      </c>
      <c r="D89" s="17" t="s">
        <v>292</v>
      </c>
      <c r="E89" s="16">
        <v>6</v>
      </c>
      <c r="F89" s="17" t="s">
        <v>292</v>
      </c>
      <c r="G89" s="16">
        <v>0.81279999999999997</v>
      </c>
      <c r="H89" s="18">
        <v>107450.21</v>
      </c>
    </row>
    <row r="90" spans="1:8" x14ac:dyDescent="0.25">
      <c r="A90" s="36" t="s">
        <v>1278</v>
      </c>
      <c r="B90" s="54" t="s">
        <v>1279</v>
      </c>
      <c r="C90" s="16"/>
      <c r="D90" s="17" t="s">
        <v>291</v>
      </c>
      <c r="E90" s="16"/>
      <c r="F90" s="17" t="s">
        <v>291</v>
      </c>
      <c r="G90" s="55">
        <v>19.045999999999999</v>
      </c>
      <c r="H90" s="56">
        <v>711960.44499999995</v>
      </c>
    </row>
    <row r="91" spans="1:8" x14ac:dyDescent="0.25">
      <c r="A91" s="57" t="s">
        <v>1280</v>
      </c>
      <c r="B91" s="58" t="s">
        <v>1279</v>
      </c>
      <c r="C91" s="16"/>
      <c r="D91" s="17" t="s">
        <v>291</v>
      </c>
      <c r="E91" s="16"/>
      <c r="F91" s="17" t="s">
        <v>291</v>
      </c>
      <c r="G91" s="59">
        <v>19.045999999999999</v>
      </c>
      <c r="H91" s="60">
        <v>711960.44499999995</v>
      </c>
    </row>
    <row r="92" spans="1:8" x14ac:dyDescent="0.25">
      <c r="A92" s="17" t="s">
        <v>1281</v>
      </c>
      <c r="B92" s="61" t="s">
        <v>1282</v>
      </c>
      <c r="C92" s="16"/>
      <c r="D92" s="17" t="s">
        <v>291</v>
      </c>
      <c r="E92" s="16"/>
      <c r="F92" s="17" t="s">
        <v>291</v>
      </c>
      <c r="G92" s="16">
        <v>7.1791</v>
      </c>
      <c r="H92" s="18">
        <v>194818.92</v>
      </c>
    </row>
    <row r="93" spans="1:8" x14ac:dyDescent="0.25">
      <c r="A93" s="17" t="s">
        <v>1283</v>
      </c>
      <c r="B93" s="61" t="s">
        <v>3919</v>
      </c>
      <c r="C93" s="16">
        <v>3253.8</v>
      </c>
      <c r="D93" s="17" t="s">
        <v>487</v>
      </c>
      <c r="E93" s="16">
        <v>0.01</v>
      </c>
      <c r="F93" s="17" t="s">
        <v>487</v>
      </c>
      <c r="G93" s="16">
        <v>2.6389</v>
      </c>
      <c r="H93" s="18">
        <v>73040.929999999993</v>
      </c>
    </row>
    <row r="94" spans="1:8" x14ac:dyDescent="0.25">
      <c r="A94" s="17" t="s">
        <v>1283</v>
      </c>
      <c r="B94" s="61" t="s">
        <v>3920</v>
      </c>
      <c r="C94" s="16">
        <v>54.1</v>
      </c>
      <c r="D94" s="17" t="s">
        <v>487</v>
      </c>
      <c r="E94" s="16">
        <v>0.01</v>
      </c>
      <c r="F94" s="17" t="s">
        <v>487</v>
      </c>
      <c r="G94" s="16">
        <v>4.3900000000000002E-2</v>
      </c>
      <c r="H94" s="18">
        <v>2874.84</v>
      </c>
    </row>
    <row r="95" spans="1:8" x14ac:dyDescent="0.25">
      <c r="A95" s="17" t="s">
        <v>1284</v>
      </c>
      <c r="B95" s="61" t="s">
        <v>3921</v>
      </c>
      <c r="C95" s="16">
        <v>2764.8083999999999</v>
      </c>
      <c r="D95" s="17" t="s">
        <v>487</v>
      </c>
      <c r="E95" s="16">
        <v>5.0000000000000001E-3</v>
      </c>
      <c r="F95" s="17" t="s">
        <v>487</v>
      </c>
      <c r="G95" s="16">
        <v>4.4847000000000001</v>
      </c>
      <c r="H95" s="18">
        <v>81857.539999999994</v>
      </c>
    </row>
    <row r="96" spans="1:8" ht="24" x14ac:dyDescent="0.25">
      <c r="A96" s="17" t="s">
        <v>1285</v>
      </c>
      <c r="B96" s="61" t="s">
        <v>3922</v>
      </c>
      <c r="C96" s="16">
        <v>2864</v>
      </c>
      <c r="D96" s="17" t="s">
        <v>292</v>
      </c>
      <c r="E96" s="16">
        <v>2</v>
      </c>
      <c r="F96" s="17" t="s">
        <v>292</v>
      </c>
      <c r="G96" s="16">
        <v>1.1599999999999999E-2</v>
      </c>
      <c r="H96" s="18">
        <v>10911.97</v>
      </c>
    </row>
    <row r="97" spans="1:8" ht="24" x14ac:dyDescent="0.25">
      <c r="A97" s="17" t="s">
        <v>1286</v>
      </c>
      <c r="B97" s="61" t="s">
        <v>3923</v>
      </c>
      <c r="C97" s="16">
        <v>121560</v>
      </c>
      <c r="D97" s="17" t="s">
        <v>292</v>
      </c>
      <c r="E97" s="16"/>
      <c r="F97" s="17" t="s">
        <v>291</v>
      </c>
      <c r="G97" s="16"/>
      <c r="H97" s="18">
        <v>26133.64</v>
      </c>
    </row>
    <row r="98" spans="1:8" x14ac:dyDescent="0.25">
      <c r="A98" s="17" t="s">
        <v>1287</v>
      </c>
      <c r="B98" s="61" t="s">
        <v>1288</v>
      </c>
      <c r="C98" s="16"/>
      <c r="D98" s="17" t="s">
        <v>291</v>
      </c>
      <c r="E98" s="16"/>
      <c r="F98" s="17" t="s">
        <v>291</v>
      </c>
      <c r="G98" s="16">
        <v>10.6424</v>
      </c>
      <c r="H98" s="18">
        <v>325919.57500000001</v>
      </c>
    </row>
    <row r="99" spans="1:8" x14ac:dyDescent="0.25">
      <c r="A99" s="17" t="s">
        <v>101</v>
      </c>
      <c r="B99" s="61" t="s">
        <v>3924</v>
      </c>
      <c r="C99" s="16">
        <v>8031813.9000000004</v>
      </c>
      <c r="D99" s="17" t="s">
        <v>487</v>
      </c>
      <c r="E99" s="16">
        <v>6.7</v>
      </c>
      <c r="F99" s="17" t="s">
        <v>487</v>
      </c>
      <c r="G99" s="16">
        <v>9.7225000000000001</v>
      </c>
      <c r="H99" s="18">
        <v>239470.82500000001</v>
      </c>
    </row>
    <row r="100" spans="1:8" x14ac:dyDescent="0.25">
      <c r="A100" s="17" t="s">
        <v>1289</v>
      </c>
      <c r="B100" s="61" t="s">
        <v>3925</v>
      </c>
      <c r="C100" s="16">
        <v>1134280</v>
      </c>
      <c r="D100" s="17" t="s">
        <v>487</v>
      </c>
      <c r="E100" s="16">
        <v>10</v>
      </c>
      <c r="F100" s="17" t="s">
        <v>487</v>
      </c>
      <c r="G100" s="16">
        <v>0.91990000000000005</v>
      </c>
      <c r="H100" s="18">
        <v>40272.29</v>
      </c>
    </row>
    <row r="101" spans="1:8" ht="36" x14ac:dyDescent="0.25">
      <c r="A101" s="17" t="s">
        <v>1290</v>
      </c>
      <c r="B101" s="61" t="s">
        <v>3926</v>
      </c>
      <c r="C101" s="16">
        <v>6700</v>
      </c>
      <c r="D101" s="17" t="s">
        <v>292</v>
      </c>
      <c r="E101" s="16"/>
      <c r="F101" s="17" t="s">
        <v>291</v>
      </c>
      <c r="G101" s="16"/>
      <c r="H101" s="18">
        <v>13673.34</v>
      </c>
    </row>
    <row r="102" spans="1:8" ht="36" x14ac:dyDescent="0.25">
      <c r="A102" s="17" t="s">
        <v>1291</v>
      </c>
      <c r="B102" s="61" t="s">
        <v>3927</v>
      </c>
      <c r="C102" s="16">
        <v>2949</v>
      </c>
      <c r="D102" s="17" t="s">
        <v>292</v>
      </c>
      <c r="E102" s="16"/>
      <c r="F102" s="17" t="s">
        <v>291</v>
      </c>
      <c r="G102" s="16"/>
      <c r="H102" s="18">
        <v>26420.720000000001</v>
      </c>
    </row>
    <row r="103" spans="1:8" ht="36" x14ac:dyDescent="0.25">
      <c r="A103" s="17" t="s">
        <v>1292</v>
      </c>
      <c r="B103" s="61" t="s">
        <v>3928</v>
      </c>
      <c r="C103" s="16">
        <v>196416</v>
      </c>
      <c r="D103" s="17" t="s">
        <v>308</v>
      </c>
      <c r="E103" s="16"/>
      <c r="F103" s="17" t="s">
        <v>291</v>
      </c>
      <c r="G103" s="16"/>
      <c r="H103" s="18">
        <v>6082.4</v>
      </c>
    </row>
    <row r="104" spans="1:8" x14ac:dyDescent="0.25">
      <c r="A104" s="17" t="s">
        <v>1293</v>
      </c>
      <c r="B104" s="61" t="s">
        <v>1294</v>
      </c>
      <c r="C104" s="16"/>
      <c r="D104" s="17" t="s">
        <v>291</v>
      </c>
      <c r="E104" s="16"/>
      <c r="F104" s="17" t="s">
        <v>291</v>
      </c>
      <c r="G104" s="16">
        <v>1.1498999999999999</v>
      </c>
      <c r="H104" s="18">
        <v>171877.37</v>
      </c>
    </row>
    <row r="105" spans="1:8" ht="24" x14ac:dyDescent="0.25">
      <c r="A105" s="17" t="s">
        <v>1295</v>
      </c>
      <c r="B105" s="61" t="s">
        <v>3929</v>
      </c>
      <c r="C105" s="16">
        <v>141780</v>
      </c>
      <c r="D105" s="17" t="s">
        <v>292</v>
      </c>
      <c r="E105" s="16">
        <v>1</v>
      </c>
      <c r="F105" s="17" t="s">
        <v>292</v>
      </c>
      <c r="G105" s="16">
        <v>1.1498999999999999</v>
      </c>
      <c r="H105" s="18">
        <v>171877.37</v>
      </c>
    </row>
    <row r="106" spans="1:8" x14ac:dyDescent="0.25">
      <c r="A106" s="17" t="s">
        <v>1296</v>
      </c>
      <c r="B106" s="61" t="s">
        <v>1297</v>
      </c>
      <c r="C106" s="16"/>
      <c r="D106" s="17" t="s">
        <v>291</v>
      </c>
      <c r="E106" s="16"/>
      <c r="F106" s="17" t="s">
        <v>291</v>
      </c>
      <c r="G106" s="16">
        <v>6.5199999999999994E-2</v>
      </c>
      <c r="H106" s="18">
        <v>16881.560000000001</v>
      </c>
    </row>
    <row r="107" spans="1:8" x14ac:dyDescent="0.25">
      <c r="A107" s="17" t="s">
        <v>1298</v>
      </c>
      <c r="B107" s="61" t="s">
        <v>3930</v>
      </c>
      <c r="C107" s="16">
        <v>201</v>
      </c>
      <c r="D107" s="17" t="s">
        <v>487</v>
      </c>
      <c r="E107" s="16">
        <v>25</v>
      </c>
      <c r="F107" s="17" t="s">
        <v>1231</v>
      </c>
      <c r="G107" s="16">
        <v>6.5199999999999994E-2</v>
      </c>
      <c r="H107" s="18">
        <v>16881.560000000001</v>
      </c>
    </row>
    <row r="108" spans="1:8" x14ac:dyDescent="0.25">
      <c r="A108" s="17" t="s">
        <v>1299</v>
      </c>
      <c r="B108" s="61" t="s">
        <v>1300</v>
      </c>
      <c r="C108" s="16"/>
      <c r="D108" s="17" t="s">
        <v>291</v>
      </c>
      <c r="E108" s="16"/>
      <c r="F108" s="17" t="s">
        <v>291</v>
      </c>
      <c r="G108" s="16">
        <v>9.4000000000000004E-3</v>
      </c>
      <c r="H108" s="18">
        <v>2463.02</v>
      </c>
    </row>
    <row r="109" spans="1:8" x14ac:dyDescent="0.25">
      <c r="A109" s="17" t="s">
        <v>1301</v>
      </c>
      <c r="B109" s="61" t="s">
        <v>3931</v>
      </c>
      <c r="C109" s="16">
        <v>5.2200000000000003E-2</v>
      </c>
      <c r="D109" s="17" t="s">
        <v>487</v>
      </c>
      <c r="E109" s="16">
        <v>0.28999999999999998</v>
      </c>
      <c r="F109" s="17" t="s">
        <v>1231</v>
      </c>
      <c r="G109" s="16">
        <v>1.5E-3</v>
      </c>
      <c r="H109" s="18">
        <v>307.02</v>
      </c>
    </row>
    <row r="110" spans="1:8" x14ac:dyDescent="0.25">
      <c r="A110" s="17" t="s">
        <v>1302</v>
      </c>
      <c r="B110" s="61" t="s">
        <v>3932</v>
      </c>
      <c r="C110" s="16">
        <v>1.96</v>
      </c>
      <c r="D110" s="17" t="s">
        <v>487</v>
      </c>
      <c r="E110" s="16">
        <v>2</v>
      </c>
      <c r="F110" s="17" t="s">
        <v>1231</v>
      </c>
      <c r="G110" s="16">
        <v>7.9000000000000008E-3</v>
      </c>
      <c r="H110" s="18">
        <v>2156</v>
      </c>
    </row>
    <row r="111" spans="1:8" ht="24" x14ac:dyDescent="0.25">
      <c r="A111" s="36" t="s">
        <v>1303</v>
      </c>
      <c r="B111" s="54" t="s">
        <v>1304</v>
      </c>
      <c r="C111" s="16"/>
      <c r="D111" s="17" t="s">
        <v>291</v>
      </c>
      <c r="E111" s="16"/>
      <c r="F111" s="17" t="s">
        <v>291</v>
      </c>
      <c r="G111" s="55">
        <v>4.4931999999999999</v>
      </c>
      <c r="H111" s="56">
        <v>885907.43</v>
      </c>
    </row>
    <row r="112" spans="1:8" x14ac:dyDescent="0.25">
      <c r="A112" s="57" t="s">
        <v>1305</v>
      </c>
      <c r="B112" s="58" t="s">
        <v>1306</v>
      </c>
      <c r="C112" s="16"/>
      <c r="D112" s="17" t="s">
        <v>291</v>
      </c>
      <c r="E112" s="16"/>
      <c r="F112" s="17" t="s">
        <v>291</v>
      </c>
      <c r="G112" s="59">
        <v>2.8500000000000001E-2</v>
      </c>
      <c r="H112" s="60">
        <v>19257.61</v>
      </c>
    </row>
    <row r="113" spans="1:8" x14ac:dyDescent="0.25">
      <c r="A113" s="17" t="s">
        <v>1307</v>
      </c>
      <c r="B113" s="61" t="s">
        <v>1308</v>
      </c>
      <c r="C113" s="16"/>
      <c r="D113" s="17" t="s">
        <v>291</v>
      </c>
      <c r="E113" s="16"/>
      <c r="F113" s="17" t="s">
        <v>291</v>
      </c>
      <c r="G113" s="16">
        <v>2.8500000000000001E-2</v>
      </c>
      <c r="H113" s="18">
        <v>19257.61</v>
      </c>
    </row>
    <row r="114" spans="1:8" x14ac:dyDescent="0.25">
      <c r="A114" s="17" t="s">
        <v>1309</v>
      </c>
      <c r="B114" s="61" t="s">
        <v>3933</v>
      </c>
      <c r="C114" s="16">
        <v>20000000</v>
      </c>
      <c r="D114" s="17" t="s">
        <v>1310</v>
      </c>
      <c r="E114" s="16">
        <v>1500000</v>
      </c>
      <c r="F114" s="17" t="s">
        <v>1310</v>
      </c>
      <c r="G114" s="16">
        <v>1E-4</v>
      </c>
      <c r="H114" s="18">
        <v>21.1</v>
      </c>
    </row>
    <row r="115" spans="1:8" x14ac:dyDescent="0.25">
      <c r="A115" s="17" t="s">
        <v>1311</v>
      </c>
      <c r="B115" s="61" t="s">
        <v>3934</v>
      </c>
      <c r="C115" s="16">
        <v>16</v>
      </c>
      <c r="D115" s="17" t="s">
        <v>487</v>
      </c>
      <c r="E115" s="16">
        <v>3</v>
      </c>
      <c r="F115" s="17" t="s">
        <v>487</v>
      </c>
      <c r="G115" s="62" t="s">
        <v>1312</v>
      </c>
      <c r="H115" s="18">
        <v>121.56</v>
      </c>
    </row>
    <row r="116" spans="1:8" x14ac:dyDescent="0.25">
      <c r="A116" s="17" t="s">
        <v>1313</v>
      </c>
      <c r="B116" s="61" t="s">
        <v>3935</v>
      </c>
      <c r="C116" s="16">
        <v>95</v>
      </c>
      <c r="D116" s="17" t="s">
        <v>487</v>
      </c>
      <c r="E116" s="16">
        <v>0.4</v>
      </c>
      <c r="F116" s="17" t="s">
        <v>487</v>
      </c>
      <c r="G116" s="16">
        <v>1.9E-3</v>
      </c>
      <c r="H116" s="18">
        <v>800.11</v>
      </c>
    </row>
    <row r="117" spans="1:8" x14ac:dyDescent="0.25">
      <c r="A117" s="17" t="s">
        <v>1314</v>
      </c>
      <c r="B117" s="61" t="s">
        <v>3936</v>
      </c>
      <c r="C117" s="16">
        <v>236</v>
      </c>
      <c r="D117" s="17" t="s">
        <v>487</v>
      </c>
      <c r="E117" s="16">
        <v>2</v>
      </c>
      <c r="F117" s="17" t="s">
        <v>487</v>
      </c>
      <c r="G117" s="16">
        <v>1E-3</v>
      </c>
      <c r="H117" s="18">
        <v>12935</v>
      </c>
    </row>
    <row r="118" spans="1:8" x14ac:dyDescent="0.25">
      <c r="A118" s="17" t="s">
        <v>1315</v>
      </c>
      <c r="B118" s="61" t="s">
        <v>3937</v>
      </c>
      <c r="C118" s="16">
        <v>1887.2</v>
      </c>
      <c r="D118" s="17" t="s">
        <v>487</v>
      </c>
      <c r="E118" s="16">
        <v>0.6</v>
      </c>
      <c r="F118" s="17" t="s">
        <v>487</v>
      </c>
      <c r="G118" s="16">
        <v>2.5499999999999998E-2</v>
      </c>
      <c r="H118" s="18">
        <v>5379.84</v>
      </c>
    </row>
    <row r="119" spans="1:8" x14ac:dyDescent="0.25">
      <c r="A119" s="57" t="s">
        <v>1316</v>
      </c>
      <c r="B119" s="58" t="s">
        <v>1317</v>
      </c>
      <c r="C119" s="16"/>
      <c r="D119" s="17" t="s">
        <v>291</v>
      </c>
      <c r="E119" s="16"/>
      <c r="F119" s="17" t="s">
        <v>291</v>
      </c>
      <c r="G119" s="59">
        <v>0.4592</v>
      </c>
      <c r="H119" s="60">
        <v>76932.095000000001</v>
      </c>
    </row>
    <row r="120" spans="1:8" x14ac:dyDescent="0.25">
      <c r="A120" s="17" t="s">
        <v>1318</v>
      </c>
      <c r="B120" s="61" t="s">
        <v>1319</v>
      </c>
      <c r="C120" s="16"/>
      <c r="D120" s="17" t="s">
        <v>291</v>
      </c>
      <c r="E120" s="16"/>
      <c r="F120" s="17" t="s">
        <v>291</v>
      </c>
      <c r="G120" s="16">
        <v>2.7799999999999998E-2</v>
      </c>
      <c r="H120" s="18">
        <v>1225.5</v>
      </c>
    </row>
    <row r="121" spans="1:8" x14ac:dyDescent="0.25">
      <c r="A121" s="17" t="s">
        <v>1320</v>
      </c>
      <c r="B121" s="61" t="s">
        <v>3938</v>
      </c>
      <c r="C121" s="16">
        <v>17125</v>
      </c>
      <c r="D121" s="17" t="s">
        <v>487</v>
      </c>
      <c r="E121" s="16">
        <v>5</v>
      </c>
      <c r="F121" s="17" t="s">
        <v>487</v>
      </c>
      <c r="G121" s="16">
        <v>2.7799999999999998E-2</v>
      </c>
      <c r="H121" s="18">
        <v>1225.5</v>
      </c>
    </row>
    <row r="122" spans="1:8" x14ac:dyDescent="0.25">
      <c r="A122" s="17" t="s">
        <v>1321</v>
      </c>
      <c r="B122" s="61" t="s">
        <v>1322</v>
      </c>
      <c r="C122" s="16"/>
      <c r="D122" s="17" t="s">
        <v>291</v>
      </c>
      <c r="E122" s="16"/>
      <c r="F122" s="17" t="s">
        <v>291</v>
      </c>
      <c r="G122" s="16">
        <v>0.43140000000000001</v>
      </c>
      <c r="H122" s="18">
        <v>75706.595000000001</v>
      </c>
    </row>
    <row r="123" spans="1:8" x14ac:dyDescent="0.25">
      <c r="A123" s="17" t="s">
        <v>1323</v>
      </c>
      <c r="B123" s="61" t="s">
        <v>3939</v>
      </c>
      <c r="C123" s="16">
        <v>478710</v>
      </c>
      <c r="D123" s="17" t="s">
        <v>487</v>
      </c>
      <c r="E123" s="16">
        <v>9</v>
      </c>
      <c r="F123" s="17" t="s">
        <v>487</v>
      </c>
      <c r="G123" s="16">
        <v>0.43140000000000001</v>
      </c>
      <c r="H123" s="18">
        <v>75706.595000000001</v>
      </c>
    </row>
    <row r="124" spans="1:8" x14ac:dyDescent="0.25">
      <c r="A124" s="57" t="s">
        <v>1324</v>
      </c>
      <c r="B124" s="58" t="s">
        <v>1325</v>
      </c>
      <c r="C124" s="16"/>
      <c r="D124" s="17" t="s">
        <v>291</v>
      </c>
      <c r="E124" s="16"/>
      <c r="F124" s="17" t="s">
        <v>291</v>
      </c>
      <c r="G124" s="16"/>
      <c r="H124" s="60">
        <v>24890.880000000001</v>
      </c>
    </row>
    <row r="125" spans="1:8" x14ac:dyDescent="0.25">
      <c r="A125" s="17" t="s">
        <v>1326</v>
      </c>
      <c r="B125" s="61" t="s">
        <v>1327</v>
      </c>
      <c r="C125" s="16"/>
      <c r="D125" s="17" t="s">
        <v>291</v>
      </c>
      <c r="E125" s="16"/>
      <c r="F125" s="17" t="s">
        <v>291</v>
      </c>
      <c r="G125" s="16"/>
      <c r="H125" s="18">
        <v>24890.880000000001</v>
      </c>
    </row>
    <row r="126" spans="1:8" ht="24" x14ac:dyDescent="0.25">
      <c r="A126" s="17" t="s">
        <v>1328</v>
      </c>
      <c r="B126" s="61" t="s">
        <v>3940</v>
      </c>
      <c r="C126" s="16">
        <v>27940</v>
      </c>
      <c r="D126" s="17" t="s">
        <v>292</v>
      </c>
      <c r="E126" s="16"/>
      <c r="F126" s="17" t="s">
        <v>291</v>
      </c>
      <c r="G126" s="16"/>
      <c r="H126" s="18">
        <v>24890.880000000001</v>
      </c>
    </row>
    <row r="127" spans="1:8" x14ac:dyDescent="0.25">
      <c r="A127" s="57" t="s">
        <v>1329</v>
      </c>
      <c r="B127" s="58" t="s">
        <v>1330</v>
      </c>
      <c r="C127" s="16"/>
      <c r="D127" s="17" t="s">
        <v>291</v>
      </c>
      <c r="E127" s="16"/>
      <c r="F127" s="17" t="s">
        <v>291</v>
      </c>
      <c r="G127" s="59">
        <v>0.91339999999999999</v>
      </c>
      <c r="H127" s="60">
        <v>154355.19500000001</v>
      </c>
    </row>
    <row r="128" spans="1:8" x14ac:dyDescent="0.25">
      <c r="A128" s="17" t="s">
        <v>1331</v>
      </c>
      <c r="B128" s="61" t="s">
        <v>1332</v>
      </c>
      <c r="C128" s="16"/>
      <c r="D128" s="17" t="s">
        <v>291</v>
      </c>
      <c r="E128" s="16"/>
      <c r="F128" s="17" t="s">
        <v>291</v>
      </c>
      <c r="G128" s="16">
        <v>0.91339999999999999</v>
      </c>
      <c r="H128" s="18">
        <v>154355.19500000001</v>
      </c>
    </row>
    <row r="129" spans="1:8" x14ac:dyDescent="0.25">
      <c r="A129" s="17" t="s">
        <v>1333</v>
      </c>
      <c r="B129" s="61" t="s">
        <v>3941</v>
      </c>
      <c r="C129" s="16">
        <v>1126.2280000000001</v>
      </c>
      <c r="D129" s="17" t="s">
        <v>487</v>
      </c>
      <c r="E129" s="16">
        <v>0.01</v>
      </c>
      <c r="F129" s="17" t="s">
        <v>487</v>
      </c>
      <c r="G129" s="16">
        <v>0.91339999999999999</v>
      </c>
      <c r="H129" s="18">
        <v>154355.19500000001</v>
      </c>
    </row>
    <row r="130" spans="1:8" x14ac:dyDescent="0.25">
      <c r="A130" s="57" t="s">
        <v>1334</v>
      </c>
      <c r="B130" s="58" t="s">
        <v>1335</v>
      </c>
      <c r="C130" s="16"/>
      <c r="D130" s="17" t="s">
        <v>291</v>
      </c>
      <c r="E130" s="16"/>
      <c r="F130" s="17" t="s">
        <v>291</v>
      </c>
      <c r="G130" s="59">
        <v>2.1326000000000001</v>
      </c>
      <c r="H130" s="60">
        <v>391418.65</v>
      </c>
    </row>
    <row r="131" spans="1:8" x14ac:dyDescent="0.25">
      <c r="A131" s="17" t="s">
        <v>1336</v>
      </c>
      <c r="B131" s="61" t="s">
        <v>1337</v>
      </c>
      <c r="C131" s="16"/>
      <c r="D131" s="17" t="s">
        <v>291</v>
      </c>
      <c r="E131" s="16"/>
      <c r="F131" s="17" t="s">
        <v>291</v>
      </c>
      <c r="G131" s="16">
        <v>5.3400000000000003E-2</v>
      </c>
      <c r="H131" s="18">
        <v>122797.52</v>
      </c>
    </row>
    <row r="132" spans="1:8" x14ac:dyDescent="0.25">
      <c r="A132" s="17" t="s">
        <v>1338</v>
      </c>
      <c r="B132" s="61" t="s">
        <v>3942</v>
      </c>
      <c r="C132" s="16">
        <v>59.31</v>
      </c>
      <c r="D132" s="17" t="s">
        <v>487</v>
      </c>
      <c r="E132" s="16">
        <v>8.9999999999999993E-3</v>
      </c>
      <c r="F132" s="17" t="s">
        <v>487</v>
      </c>
      <c r="G132" s="16">
        <v>5.3400000000000003E-2</v>
      </c>
      <c r="H132" s="18">
        <v>121202.2</v>
      </c>
    </row>
    <row r="133" spans="1:8" x14ac:dyDescent="0.25">
      <c r="A133" s="17" t="s">
        <v>1338</v>
      </c>
      <c r="B133" s="61" t="s">
        <v>3943</v>
      </c>
      <c r="C133" s="16">
        <v>0.3458</v>
      </c>
      <c r="D133" s="17" t="s">
        <v>487</v>
      </c>
      <c r="E133" s="16"/>
      <c r="F133" s="17" t="s">
        <v>291</v>
      </c>
      <c r="G133" s="16"/>
      <c r="H133" s="18">
        <v>1595.32</v>
      </c>
    </row>
    <row r="134" spans="1:8" x14ac:dyDescent="0.25">
      <c r="A134" s="17" t="s">
        <v>1339</v>
      </c>
      <c r="B134" s="61" t="s">
        <v>1340</v>
      </c>
      <c r="C134" s="16"/>
      <c r="D134" s="17" t="s">
        <v>291</v>
      </c>
      <c r="E134" s="16"/>
      <c r="F134" s="17" t="s">
        <v>291</v>
      </c>
      <c r="G134" s="16">
        <v>2.0790999999999999</v>
      </c>
      <c r="H134" s="18">
        <v>268621.13</v>
      </c>
    </row>
    <row r="135" spans="1:8" x14ac:dyDescent="0.25">
      <c r="A135" s="17" t="s">
        <v>298</v>
      </c>
      <c r="B135" s="61" t="s">
        <v>3944</v>
      </c>
      <c r="C135" s="16">
        <v>154700</v>
      </c>
      <c r="D135" s="17" t="s">
        <v>487</v>
      </c>
      <c r="E135" s="16">
        <v>2</v>
      </c>
      <c r="F135" s="17" t="s">
        <v>487</v>
      </c>
      <c r="G135" s="16">
        <v>0.62729999999999997</v>
      </c>
      <c r="H135" s="18">
        <v>38426.68</v>
      </c>
    </row>
    <row r="136" spans="1:8" x14ac:dyDescent="0.25">
      <c r="A136" s="17" t="s">
        <v>1341</v>
      </c>
      <c r="B136" s="61" t="s">
        <v>3945</v>
      </c>
      <c r="C136" s="16">
        <v>243600</v>
      </c>
      <c r="D136" s="17" t="s">
        <v>487</v>
      </c>
      <c r="E136" s="16">
        <v>1.5</v>
      </c>
      <c r="F136" s="17" t="s">
        <v>487</v>
      </c>
      <c r="G136" s="16">
        <v>1.3170999999999999</v>
      </c>
      <c r="H136" s="18">
        <v>184201.06</v>
      </c>
    </row>
    <row r="137" spans="1:8" x14ac:dyDescent="0.25">
      <c r="A137" s="17" t="s">
        <v>1341</v>
      </c>
      <c r="B137" s="61" t="s">
        <v>3946</v>
      </c>
      <c r="C137" s="16">
        <v>24910</v>
      </c>
      <c r="D137" s="17" t="s">
        <v>487</v>
      </c>
      <c r="E137" s="16">
        <v>1.5</v>
      </c>
      <c r="F137" s="17" t="s">
        <v>487</v>
      </c>
      <c r="G137" s="16">
        <v>0.13469999999999999</v>
      </c>
      <c r="H137" s="18">
        <v>45993.39</v>
      </c>
    </row>
    <row r="138" spans="1:8" ht="24" x14ac:dyDescent="0.25">
      <c r="A138" s="57" t="s">
        <v>1342</v>
      </c>
      <c r="B138" s="58" t="s">
        <v>1343</v>
      </c>
      <c r="C138" s="16"/>
      <c r="D138" s="17" t="s">
        <v>291</v>
      </c>
      <c r="E138" s="16"/>
      <c r="F138" s="17" t="s">
        <v>291</v>
      </c>
      <c r="G138" s="59">
        <v>0.95950000000000002</v>
      </c>
      <c r="H138" s="60">
        <v>214250.17</v>
      </c>
    </row>
    <row r="139" spans="1:8" x14ac:dyDescent="0.25">
      <c r="A139" s="17" t="s">
        <v>1344</v>
      </c>
      <c r="B139" s="61" t="s">
        <v>1345</v>
      </c>
      <c r="C139" s="16"/>
      <c r="D139" s="17" t="s">
        <v>291</v>
      </c>
      <c r="E139" s="16"/>
      <c r="F139" s="17" t="s">
        <v>291</v>
      </c>
      <c r="G139" s="16">
        <v>0.95950000000000002</v>
      </c>
      <c r="H139" s="18">
        <v>214250.17</v>
      </c>
    </row>
    <row r="140" spans="1:8" x14ac:dyDescent="0.25">
      <c r="A140" s="17" t="s">
        <v>1346</v>
      </c>
      <c r="B140" s="61" t="s">
        <v>3947</v>
      </c>
      <c r="C140" s="16">
        <v>118307.5</v>
      </c>
      <c r="D140" s="17" t="s">
        <v>487</v>
      </c>
      <c r="E140" s="16">
        <v>1</v>
      </c>
      <c r="F140" s="17" t="s">
        <v>487</v>
      </c>
      <c r="G140" s="16">
        <v>0.95950000000000002</v>
      </c>
      <c r="H140" s="18">
        <v>214250.17</v>
      </c>
    </row>
    <row r="141" spans="1:8" x14ac:dyDescent="0.25">
      <c r="A141" s="57" t="s">
        <v>1347</v>
      </c>
      <c r="B141" s="58" t="s">
        <v>1348</v>
      </c>
      <c r="C141" s="16"/>
      <c r="D141" s="17" t="s">
        <v>291</v>
      </c>
      <c r="E141" s="16"/>
      <c r="F141" s="17" t="s">
        <v>291</v>
      </c>
      <c r="G141" s="16"/>
      <c r="H141" s="60">
        <v>4802.83</v>
      </c>
    </row>
    <row r="142" spans="1:8" x14ac:dyDescent="0.25">
      <c r="A142" s="17" t="s">
        <v>1349</v>
      </c>
      <c r="B142" s="61" t="s">
        <v>1350</v>
      </c>
      <c r="C142" s="16"/>
      <c r="D142" s="17" t="s">
        <v>291</v>
      </c>
      <c r="E142" s="16"/>
      <c r="F142" s="17" t="s">
        <v>291</v>
      </c>
      <c r="G142" s="16"/>
      <c r="H142" s="18">
        <v>4802.83</v>
      </c>
    </row>
    <row r="143" spans="1:8" x14ac:dyDescent="0.25">
      <c r="A143" s="17" t="s">
        <v>1351</v>
      </c>
      <c r="B143" s="61" t="s">
        <v>3948</v>
      </c>
      <c r="C143" s="16">
        <v>694</v>
      </c>
      <c r="D143" s="17" t="s">
        <v>487</v>
      </c>
      <c r="E143" s="16"/>
      <c r="F143" s="17" t="s">
        <v>291</v>
      </c>
      <c r="G143" s="16"/>
      <c r="H143" s="18">
        <v>4802.83</v>
      </c>
    </row>
    <row r="144" spans="1:8" ht="24" x14ac:dyDescent="0.25">
      <c r="A144" s="36" t="s">
        <v>1352</v>
      </c>
      <c r="B144" s="54" t="s">
        <v>1353</v>
      </c>
      <c r="C144" s="16"/>
      <c r="D144" s="17" t="s">
        <v>291</v>
      </c>
      <c r="E144" s="16"/>
      <c r="F144" s="17" t="s">
        <v>291</v>
      </c>
      <c r="G144" s="55">
        <v>0.3322</v>
      </c>
      <c r="H144" s="56">
        <v>109900.03</v>
      </c>
    </row>
    <row r="145" spans="1:8" ht="24" x14ac:dyDescent="0.25">
      <c r="A145" s="57" t="s">
        <v>1354</v>
      </c>
      <c r="B145" s="58" t="s">
        <v>1353</v>
      </c>
      <c r="C145" s="16"/>
      <c r="D145" s="17" t="s">
        <v>291</v>
      </c>
      <c r="E145" s="16"/>
      <c r="F145" s="17" t="s">
        <v>291</v>
      </c>
      <c r="G145" s="59">
        <v>0.3322</v>
      </c>
      <c r="H145" s="60">
        <v>109900.03</v>
      </c>
    </row>
    <row r="146" spans="1:8" ht="24" x14ac:dyDescent="0.25">
      <c r="A146" s="17" t="s">
        <v>1355</v>
      </c>
      <c r="B146" s="61" t="s">
        <v>1356</v>
      </c>
      <c r="C146" s="16"/>
      <c r="D146" s="17" t="s">
        <v>291</v>
      </c>
      <c r="E146" s="16"/>
      <c r="F146" s="17" t="s">
        <v>291</v>
      </c>
      <c r="G146" s="16">
        <v>2.4799999999999999E-2</v>
      </c>
      <c r="H146" s="18">
        <v>9317.7099999999991</v>
      </c>
    </row>
    <row r="147" spans="1:8" x14ac:dyDescent="0.25">
      <c r="A147" s="17" t="s">
        <v>1357</v>
      </c>
      <c r="B147" s="61" t="s">
        <v>3949</v>
      </c>
      <c r="C147" s="16">
        <v>12208</v>
      </c>
      <c r="D147" s="17" t="s">
        <v>292</v>
      </c>
      <c r="E147" s="16">
        <v>4</v>
      </c>
      <c r="F147" s="17" t="s">
        <v>292</v>
      </c>
      <c r="G147" s="16">
        <v>2.4799999999999999E-2</v>
      </c>
      <c r="H147" s="18">
        <v>9317.7099999999991</v>
      </c>
    </row>
    <row r="148" spans="1:8" x14ac:dyDescent="0.25">
      <c r="A148" s="17" t="s">
        <v>1358</v>
      </c>
      <c r="B148" s="61" t="s">
        <v>1359</v>
      </c>
      <c r="C148" s="16"/>
      <c r="D148" s="17" t="s">
        <v>291</v>
      </c>
      <c r="E148" s="16"/>
      <c r="F148" s="17" t="s">
        <v>291</v>
      </c>
      <c r="G148" s="16">
        <v>0.3075</v>
      </c>
      <c r="H148" s="18">
        <v>100582.32</v>
      </c>
    </row>
    <row r="149" spans="1:8" x14ac:dyDescent="0.25">
      <c r="A149" s="17" t="s">
        <v>1360</v>
      </c>
      <c r="B149" s="61" t="s">
        <v>3950</v>
      </c>
      <c r="C149" s="16">
        <v>13648.32</v>
      </c>
      <c r="D149" s="17" t="s">
        <v>487</v>
      </c>
      <c r="E149" s="16">
        <v>0.36</v>
      </c>
      <c r="F149" s="17" t="s">
        <v>487</v>
      </c>
      <c r="G149" s="16">
        <v>0.3075</v>
      </c>
      <c r="H149" s="18">
        <v>100582.32</v>
      </c>
    </row>
    <row r="150" spans="1:8" ht="24" x14ac:dyDescent="0.25">
      <c r="A150" s="36" t="s">
        <v>1361</v>
      </c>
      <c r="B150" s="54" t="s">
        <v>1362</v>
      </c>
      <c r="C150" s="16"/>
      <c r="D150" s="17" t="s">
        <v>291</v>
      </c>
      <c r="E150" s="16"/>
      <c r="F150" s="17" t="s">
        <v>291</v>
      </c>
      <c r="G150" s="55">
        <v>1.742</v>
      </c>
      <c r="H150" s="56">
        <v>198036.815</v>
      </c>
    </row>
    <row r="151" spans="1:8" ht="24" x14ac:dyDescent="0.25">
      <c r="A151" s="57" t="s">
        <v>1363</v>
      </c>
      <c r="B151" s="58" t="s">
        <v>1362</v>
      </c>
      <c r="C151" s="16"/>
      <c r="D151" s="17" t="s">
        <v>291</v>
      </c>
      <c r="E151" s="16"/>
      <c r="F151" s="17" t="s">
        <v>291</v>
      </c>
      <c r="G151" s="59">
        <v>1.742</v>
      </c>
      <c r="H151" s="60">
        <v>198036.815</v>
      </c>
    </row>
    <row r="152" spans="1:8" x14ac:dyDescent="0.25">
      <c r="A152" s="17" t="s">
        <v>1364</v>
      </c>
      <c r="B152" s="61" t="s">
        <v>1365</v>
      </c>
      <c r="C152" s="16"/>
      <c r="D152" s="17" t="s">
        <v>291</v>
      </c>
      <c r="E152" s="16"/>
      <c r="F152" s="17" t="s">
        <v>291</v>
      </c>
      <c r="G152" s="16">
        <v>1.742</v>
      </c>
      <c r="H152" s="18">
        <v>198036.815</v>
      </c>
    </row>
    <row r="153" spans="1:8" x14ac:dyDescent="0.25">
      <c r="A153" s="17" t="s">
        <v>1366</v>
      </c>
      <c r="B153" s="61" t="s">
        <v>3951</v>
      </c>
      <c r="C153" s="16">
        <v>859160</v>
      </c>
      <c r="D153" s="17" t="s">
        <v>292</v>
      </c>
      <c r="E153" s="16">
        <v>4</v>
      </c>
      <c r="F153" s="17" t="s">
        <v>292</v>
      </c>
      <c r="G153" s="16">
        <v>1.742</v>
      </c>
      <c r="H153" s="18">
        <v>198036.815</v>
      </c>
    </row>
    <row r="154" spans="1:8" x14ac:dyDescent="0.25">
      <c r="A154" s="36" t="s">
        <v>1367</v>
      </c>
      <c r="B154" s="54" t="s">
        <v>1368</v>
      </c>
      <c r="C154" s="16"/>
      <c r="D154" s="17" t="s">
        <v>291</v>
      </c>
      <c r="E154" s="16"/>
      <c r="F154" s="17" t="s">
        <v>291</v>
      </c>
      <c r="G154" s="55">
        <v>77.9983</v>
      </c>
      <c r="H154" s="56">
        <v>10626544.18</v>
      </c>
    </row>
    <row r="155" spans="1:8" x14ac:dyDescent="0.25">
      <c r="A155" s="57" t="s">
        <v>1369</v>
      </c>
      <c r="B155" s="58" t="s">
        <v>1370</v>
      </c>
      <c r="C155" s="16"/>
      <c r="D155" s="17" t="s">
        <v>291</v>
      </c>
      <c r="E155" s="16"/>
      <c r="F155" s="17" t="s">
        <v>291</v>
      </c>
      <c r="G155" s="59">
        <v>11.858000000000001</v>
      </c>
      <c r="H155" s="60">
        <v>1588713.89</v>
      </c>
    </row>
    <row r="156" spans="1:8" ht="24" x14ac:dyDescent="0.25">
      <c r="A156" s="17" t="s">
        <v>1371</v>
      </c>
      <c r="B156" s="61" t="s">
        <v>1372</v>
      </c>
      <c r="C156" s="16"/>
      <c r="D156" s="17" t="s">
        <v>291</v>
      </c>
      <c r="E156" s="16"/>
      <c r="F156" s="17" t="s">
        <v>291</v>
      </c>
      <c r="G156" s="16">
        <v>5.0198</v>
      </c>
      <c r="H156" s="18">
        <v>575808.74</v>
      </c>
    </row>
    <row r="157" spans="1:8" x14ac:dyDescent="0.25">
      <c r="A157" s="17" t="s">
        <v>1373</v>
      </c>
      <c r="B157" s="61" t="s">
        <v>3952</v>
      </c>
      <c r="C157" s="16">
        <v>132000</v>
      </c>
      <c r="D157" s="17" t="s">
        <v>1310</v>
      </c>
      <c r="E157" s="16">
        <v>40</v>
      </c>
      <c r="F157" s="17" t="s">
        <v>1310</v>
      </c>
      <c r="G157" s="16">
        <v>2.6800000000000001E-2</v>
      </c>
      <c r="H157" s="18">
        <v>2236.6</v>
      </c>
    </row>
    <row r="158" spans="1:8" x14ac:dyDescent="0.25">
      <c r="A158" s="17" t="s">
        <v>1374</v>
      </c>
      <c r="B158" s="61" t="s">
        <v>3953</v>
      </c>
      <c r="C158" s="16">
        <v>3816000</v>
      </c>
      <c r="D158" s="17" t="s">
        <v>1310</v>
      </c>
      <c r="E158" s="16">
        <v>40</v>
      </c>
      <c r="F158" s="17" t="s">
        <v>1310</v>
      </c>
      <c r="G158" s="16">
        <v>0.77370000000000005</v>
      </c>
      <c r="H158" s="18">
        <v>84589</v>
      </c>
    </row>
    <row r="159" spans="1:8" x14ac:dyDescent="0.25">
      <c r="A159" s="17" t="s">
        <v>1375</v>
      </c>
      <c r="B159" s="61" t="s">
        <v>3954</v>
      </c>
      <c r="C159" s="16">
        <v>18747000</v>
      </c>
      <c r="D159" s="17" t="s">
        <v>1310</v>
      </c>
      <c r="E159" s="16">
        <v>40</v>
      </c>
      <c r="F159" s="17" t="s">
        <v>1310</v>
      </c>
      <c r="G159" s="16">
        <v>3.8010999999999999</v>
      </c>
      <c r="H159" s="18">
        <v>441379.44</v>
      </c>
    </row>
    <row r="160" spans="1:8" x14ac:dyDescent="0.25">
      <c r="A160" s="17" t="s">
        <v>303</v>
      </c>
      <c r="B160" s="61" t="s">
        <v>3955</v>
      </c>
      <c r="C160" s="16">
        <v>2062500</v>
      </c>
      <c r="D160" s="17" t="s">
        <v>1310</v>
      </c>
      <c r="E160" s="16">
        <v>40</v>
      </c>
      <c r="F160" s="17" t="s">
        <v>1310</v>
      </c>
      <c r="G160" s="16">
        <v>0.41820000000000002</v>
      </c>
      <c r="H160" s="18">
        <v>47603.7</v>
      </c>
    </row>
    <row r="161" spans="1:8" ht="24" x14ac:dyDescent="0.25">
      <c r="A161" s="17" t="s">
        <v>1376</v>
      </c>
      <c r="B161" s="61" t="s">
        <v>1377</v>
      </c>
      <c r="C161" s="16"/>
      <c r="D161" s="17" t="s">
        <v>291</v>
      </c>
      <c r="E161" s="16"/>
      <c r="F161" s="17" t="s">
        <v>291</v>
      </c>
      <c r="G161" s="16">
        <v>1.52E-2</v>
      </c>
      <c r="H161" s="18">
        <v>1291</v>
      </c>
    </row>
    <row r="162" spans="1:8" x14ac:dyDescent="0.25">
      <c r="A162" s="17" t="s">
        <v>1378</v>
      </c>
      <c r="B162" s="61" t="s">
        <v>3956</v>
      </c>
      <c r="C162" s="16">
        <v>75000</v>
      </c>
      <c r="D162" s="17" t="s">
        <v>1310</v>
      </c>
      <c r="E162" s="16">
        <v>40</v>
      </c>
      <c r="F162" s="17" t="s">
        <v>1310</v>
      </c>
      <c r="G162" s="16">
        <v>1.52E-2</v>
      </c>
      <c r="H162" s="18">
        <v>1291</v>
      </c>
    </row>
    <row r="163" spans="1:8" ht="36" x14ac:dyDescent="0.25">
      <c r="A163" s="17" t="s">
        <v>1379</v>
      </c>
      <c r="B163" s="61" t="s">
        <v>1380</v>
      </c>
      <c r="C163" s="16"/>
      <c r="D163" s="17" t="s">
        <v>291</v>
      </c>
      <c r="E163" s="16"/>
      <c r="F163" s="17" t="s">
        <v>291</v>
      </c>
      <c r="G163" s="16">
        <v>0.49270000000000003</v>
      </c>
      <c r="H163" s="18">
        <v>61679.66</v>
      </c>
    </row>
    <row r="164" spans="1:8" x14ac:dyDescent="0.25">
      <c r="A164" s="17" t="s">
        <v>1381</v>
      </c>
      <c r="B164" s="61" t="s">
        <v>3953</v>
      </c>
      <c r="C164" s="16">
        <v>288000</v>
      </c>
      <c r="D164" s="17" t="s">
        <v>1310</v>
      </c>
      <c r="E164" s="16">
        <v>40</v>
      </c>
      <c r="F164" s="17" t="s">
        <v>1310</v>
      </c>
      <c r="G164" s="16">
        <v>5.8400000000000001E-2</v>
      </c>
      <c r="H164" s="18">
        <v>6470.1</v>
      </c>
    </row>
    <row r="165" spans="1:8" x14ac:dyDescent="0.25">
      <c r="A165" s="17" t="s">
        <v>1382</v>
      </c>
      <c r="B165" s="61" t="s">
        <v>3954</v>
      </c>
      <c r="C165" s="16">
        <v>549000</v>
      </c>
      <c r="D165" s="17" t="s">
        <v>1310</v>
      </c>
      <c r="E165" s="16">
        <v>40</v>
      </c>
      <c r="F165" s="17" t="s">
        <v>1310</v>
      </c>
      <c r="G165" s="16">
        <v>0.1113</v>
      </c>
      <c r="H165" s="18">
        <v>14528.9</v>
      </c>
    </row>
    <row r="166" spans="1:8" x14ac:dyDescent="0.25">
      <c r="A166" s="17" t="s">
        <v>312</v>
      </c>
      <c r="B166" s="61" t="s">
        <v>3957</v>
      </c>
      <c r="C166" s="16">
        <v>1593000</v>
      </c>
      <c r="D166" s="17" t="s">
        <v>1310</v>
      </c>
      <c r="E166" s="16">
        <v>40</v>
      </c>
      <c r="F166" s="17" t="s">
        <v>1310</v>
      </c>
      <c r="G166" s="16">
        <v>0.32300000000000001</v>
      </c>
      <c r="H166" s="18">
        <v>40680.660000000003</v>
      </c>
    </row>
    <row r="167" spans="1:8" ht="24" x14ac:dyDescent="0.25">
      <c r="A167" s="17" t="s">
        <v>1383</v>
      </c>
      <c r="B167" s="61" t="s">
        <v>1384</v>
      </c>
      <c r="C167" s="16"/>
      <c r="D167" s="17" t="s">
        <v>291</v>
      </c>
      <c r="E167" s="16"/>
      <c r="F167" s="17" t="s">
        <v>291</v>
      </c>
      <c r="G167" s="16">
        <v>6.3303000000000003</v>
      </c>
      <c r="H167" s="18">
        <v>949934.49</v>
      </c>
    </row>
    <row r="168" spans="1:8" x14ac:dyDescent="0.25">
      <c r="A168" s="17" t="s">
        <v>1385</v>
      </c>
      <c r="B168" s="61" t="s">
        <v>3958</v>
      </c>
      <c r="C168" s="16">
        <v>15502500</v>
      </c>
      <c r="D168" s="17" t="s">
        <v>1310</v>
      </c>
      <c r="E168" s="16">
        <v>40</v>
      </c>
      <c r="F168" s="17" t="s">
        <v>1310</v>
      </c>
      <c r="G168" s="16">
        <v>3.1432000000000002</v>
      </c>
      <c r="H168" s="18">
        <v>425441.78</v>
      </c>
    </row>
    <row r="169" spans="1:8" x14ac:dyDescent="0.25">
      <c r="A169" s="17" t="s">
        <v>1386</v>
      </c>
      <c r="B169" s="61" t="s">
        <v>3959</v>
      </c>
      <c r="C169" s="16">
        <v>3571500</v>
      </c>
      <c r="D169" s="17" t="s">
        <v>1310</v>
      </c>
      <c r="E169" s="16">
        <v>40</v>
      </c>
      <c r="F169" s="17" t="s">
        <v>1310</v>
      </c>
      <c r="G169" s="16">
        <v>0.72409999999999997</v>
      </c>
      <c r="H169" s="18">
        <v>125031.41</v>
      </c>
    </row>
    <row r="170" spans="1:8" x14ac:dyDescent="0.25">
      <c r="A170" s="17" t="s">
        <v>318</v>
      </c>
      <c r="B170" s="61" t="s">
        <v>3960</v>
      </c>
      <c r="C170" s="16">
        <v>11803500</v>
      </c>
      <c r="D170" s="17" t="s">
        <v>1310</v>
      </c>
      <c r="E170" s="16">
        <v>40</v>
      </c>
      <c r="F170" s="17" t="s">
        <v>1310</v>
      </c>
      <c r="G170" s="16">
        <v>2.3932000000000002</v>
      </c>
      <c r="H170" s="18">
        <v>372819.14</v>
      </c>
    </row>
    <row r="171" spans="1:8" x14ac:dyDescent="0.25">
      <c r="A171" s="17" t="s">
        <v>1387</v>
      </c>
      <c r="B171" s="61" t="s">
        <v>3961</v>
      </c>
      <c r="C171" s="16">
        <v>343500</v>
      </c>
      <c r="D171" s="17" t="s">
        <v>1310</v>
      </c>
      <c r="E171" s="16">
        <v>40</v>
      </c>
      <c r="F171" s="17" t="s">
        <v>1310</v>
      </c>
      <c r="G171" s="16">
        <v>6.9599999999999995E-2</v>
      </c>
      <c r="H171" s="18">
        <v>26642.16</v>
      </c>
    </row>
    <row r="172" spans="1:8" ht="24" x14ac:dyDescent="0.25">
      <c r="A172" s="57" t="s">
        <v>1388</v>
      </c>
      <c r="B172" s="58" t="s">
        <v>1389</v>
      </c>
      <c r="C172" s="16"/>
      <c r="D172" s="17" t="s">
        <v>291</v>
      </c>
      <c r="E172" s="16"/>
      <c r="F172" s="17" t="s">
        <v>291</v>
      </c>
      <c r="G172" s="59">
        <v>66.140299999999996</v>
      </c>
      <c r="H172" s="60">
        <v>9037254.2899999991</v>
      </c>
    </row>
    <row r="173" spans="1:8" x14ac:dyDescent="0.25">
      <c r="A173" s="17" t="s">
        <v>1390</v>
      </c>
      <c r="B173" s="61" t="s">
        <v>1391</v>
      </c>
      <c r="C173" s="16"/>
      <c r="D173" s="17" t="s">
        <v>291</v>
      </c>
      <c r="E173" s="16"/>
      <c r="F173" s="17" t="s">
        <v>291</v>
      </c>
      <c r="G173" s="16">
        <v>16.103000000000002</v>
      </c>
      <c r="H173" s="18">
        <v>264078.80499999999</v>
      </c>
    </row>
    <row r="174" spans="1:8" x14ac:dyDescent="0.25">
      <c r="A174" s="17" t="s">
        <v>77</v>
      </c>
      <c r="B174" s="61" t="s">
        <v>3962</v>
      </c>
      <c r="C174" s="16">
        <v>3970995</v>
      </c>
      <c r="D174" s="17" t="s">
        <v>487</v>
      </c>
      <c r="E174" s="16">
        <v>2</v>
      </c>
      <c r="F174" s="17" t="s">
        <v>487</v>
      </c>
      <c r="G174" s="16">
        <v>16.103000000000002</v>
      </c>
      <c r="H174" s="18">
        <v>264078.80499999999</v>
      </c>
    </row>
    <row r="175" spans="1:8" x14ac:dyDescent="0.25">
      <c r="A175" s="17" t="s">
        <v>1392</v>
      </c>
      <c r="B175" s="61" t="s">
        <v>1393</v>
      </c>
      <c r="C175" s="16"/>
      <c r="D175" s="17" t="s">
        <v>291</v>
      </c>
      <c r="E175" s="16"/>
      <c r="F175" s="17" t="s">
        <v>291</v>
      </c>
      <c r="G175" s="16">
        <v>7.1985000000000001</v>
      </c>
      <c r="H175" s="18">
        <v>114250.01</v>
      </c>
    </row>
    <row r="176" spans="1:8" x14ac:dyDescent="0.25">
      <c r="A176" s="17" t="s">
        <v>1394</v>
      </c>
      <c r="B176" s="61" t="s">
        <v>3963</v>
      </c>
      <c r="C176" s="16">
        <v>29928.6</v>
      </c>
      <c r="D176" s="17" t="s">
        <v>487</v>
      </c>
      <c r="E176" s="16">
        <v>0.06</v>
      </c>
      <c r="F176" s="17" t="s">
        <v>487</v>
      </c>
      <c r="G176" s="16">
        <v>4.0454999999999997</v>
      </c>
      <c r="H176" s="18">
        <v>62682.98</v>
      </c>
    </row>
    <row r="177" spans="1:8" x14ac:dyDescent="0.25">
      <c r="A177" s="17" t="s">
        <v>1395</v>
      </c>
      <c r="B177" s="61" t="s">
        <v>3964</v>
      </c>
      <c r="C177" s="16">
        <v>777.54</v>
      </c>
      <c r="D177" s="17" t="s">
        <v>487</v>
      </c>
      <c r="E177" s="16">
        <v>2</v>
      </c>
      <c r="F177" s="17" t="s">
        <v>1231</v>
      </c>
      <c r="G177" s="16">
        <v>3.153</v>
      </c>
      <c r="H177" s="18">
        <v>51567.03</v>
      </c>
    </row>
    <row r="178" spans="1:8" ht="24" x14ac:dyDescent="0.25">
      <c r="A178" s="17" t="s">
        <v>1396</v>
      </c>
      <c r="B178" s="61" t="s">
        <v>1397</v>
      </c>
      <c r="C178" s="16"/>
      <c r="D178" s="17" t="s">
        <v>291</v>
      </c>
      <c r="E178" s="16"/>
      <c r="F178" s="17" t="s">
        <v>291</v>
      </c>
      <c r="G178" s="16">
        <v>8.9364000000000008</v>
      </c>
      <c r="H178" s="18">
        <v>1042781.415</v>
      </c>
    </row>
    <row r="179" spans="1:8" x14ac:dyDescent="0.25">
      <c r="A179" s="17" t="s">
        <v>1398</v>
      </c>
      <c r="B179" s="61" t="s">
        <v>3965</v>
      </c>
      <c r="C179" s="16">
        <v>221648</v>
      </c>
      <c r="D179" s="17" t="s">
        <v>292</v>
      </c>
      <c r="E179" s="16">
        <v>2</v>
      </c>
      <c r="F179" s="17" t="s">
        <v>292</v>
      </c>
      <c r="G179" s="16">
        <v>0.89880000000000004</v>
      </c>
      <c r="H179" s="18">
        <v>48037.66</v>
      </c>
    </row>
    <row r="180" spans="1:8" x14ac:dyDescent="0.25">
      <c r="A180" s="17" t="s">
        <v>1399</v>
      </c>
      <c r="B180" s="61" t="s">
        <v>3966</v>
      </c>
      <c r="C180" s="16">
        <v>211500</v>
      </c>
      <c r="D180" s="17" t="s">
        <v>292</v>
      </c>
      <c r="E180" s="16">
        <v>2</v>
      </c>
      <c r="F180" s="17" t="s">
        <v>292</v>
      </c>
      <c r="G180" s="16">
        <v>0.85770000000000002</v>
      </c>
      <c r="H180" s="18">
        <v>34358.699999999997</v>
      </c>
    </row>
    <row r="181" spans="1:8" x14ac:dyDescent="0.25">
      <c r="A181" s="17" t="s">
        <v>322</v>
      </c>
      <c r="B181" s="61" t="s">
        <v>3967</v>
      </c>
      <c r="C181" s="16">
        <v>243840</v>
      </c>
      <c r="D181" s="17" t="s">
        <v>292</v>
      </c>
      <c r="E181" s="16">
        <v>2</v>
      </c>
      <c r="F181" s="17" t="s">
        <v>292</v>
      </c>
      <c r="G181" s="16">
        <v>0.98880000000000001</v>
      </c>
      <c r="H181" s="18">
        <v>118572.395</v>
      </c>
    </row>
    <row r="182" spans="1:8" x14ac:dyDescent="0.25">
      <c r="A182" s="17" t="s">
        <v>1400</v>
      </c>
      <c r="B182" s="61" t="s">
        <v>3968</v>
      </c>
      <c r="C182" s="16">
        <v>414400</v>
      </c>
      <c r="D182" s="17" t="s">
        <v>292</v>
      </c>
      <c r="E182" s="16">
        <v>2</v>
      </c>
      <c r="F182" s="17" t="s">
        <v>292</v>
      </c>
      <c r="G182" s="16">
        <v>1.6805000000000001</v>
      </c>
      <c r="H182" s="18">
        <v>193738.9</v>
      </c>
    </row>
    <row r="183" spans="1:8" x14ac:dyDescent="0.25">
      <c r="A183" s="17" t="s">
        <v>1401</v>
      </c>
      <c r="B183" s="61" t="s">
        <v>3969</v>
      </c>
      <c r="C183" s="16">
        <v>83760</v>
      </c>
      <c r="D183" s="17" t="s">
        <v>292</v>
      </c>
      <c r="E183" s="16">
        <v>1</v>
      </c>
      <c r="F183" s="17" t="s">
        <v>292</v>
      </c>
      <c r="G183" s="16">
        <v>0.67930000000000001</v>
      </c>
      <c r="H183" s="18">
        <v>155038.31</v>
      </c>
    </row>
    <row r="184" spans="1:8" x14ac:dyDescent="0.25">
      <c r="A184" s="17" t="s">
        <v>328</v>
      </c>
      <c r="B184" s="61" t="s">
        <v>3970</v>
      </c>
      <c r="C184" s="16">
        <v>905820</v>
      </c>
      <c r="D184" s="17" t="s">
        <v>292</v>
      </c>
      <c r="E184" s="16">
        <v>2</v>
      </c>
      <c r="F184" s="17" t="s">
        <v>292</v>
      </c>
      <c r="G184" s="16">
        <v>3.6732</v>
      </c>
      <c r="H184" s="18">
        <v>464367.82</v>
      </c>
    </row>
    <row r="185" spans="1:8" x14ac:dyDescent="0.25">
      <c r="A185" s="17" t="s">
        <v>1402</v>
      </c>
      <c r="B185" s="61" t="s">
        <v>3971</v>
      </c>
      <c r="C185" s="16">
        <v>19488</v>
      </c>
      <c r="D185" s="17" t="s">
        <v>292</v>
      </c>
      <c r="E185" s="16">
        <v>1</v>
      </c>
      <c r="F185" s="17" t="s">
        <v>292</v>
      </c>
      <c r="G185" s="16">
        <v>0.15809999999999999</v>
      </c>
      <c r="H185" s="18">
        <v>28667.63</v>
      </c>
    </row>
    <row r="186" spans="1:8" x14ac:dyDescent="0.25">
      <c r="A186" s="17" t="s">
        <v>1403</v>
      </c>
      <c r="B186" s="61" t="s">
        <v>1404</v>
      </c>
      <c r="C186" s="16"/>
      <c r="D186" s="17" t="s">
        <v>291</v>
      </c>
      <c r="E186" s="16"/>
      <c r="F186" s="17" t="s">
        <v>291</v>
      </c>
      <c r="G186" s="16">
        <v>1.1000000000000001E-3</v>
      </c>
      <c r="H186" s="18">
        <v>271.02999999999997</v>
      </c>
    </row>
    <row r="187" spans="1:8" x14ac:dyDescent="0.25">
      <c r="A187" s="17" t="s">
        <v>1405</v>
      </c>
      <c r="B187" s="61" t="s">
        <v>3972</v>
      </c>
      <c r="C187" s="16">
        <v>42</v>
      </c>
      <c r="D187" s="17" t="s">
        <v>487</v>
      </c>
      <c r="E187" s="16">
        <v>0.3</v>
      </c>
      <c r="F187" s="17" t="s">
        <v>487</v>
      </c>
      <c r="G187" s="16">
        <v>1.1000000000000001E-3</v>
      </c>
      <c r="H187" s="18">
        <v>271.02999999999997</v>
      </c>
    </row>
    <row r="188" spans="1:8" x14ac:dyDescent="0.25">
      <c r="A188" s="17" t="s">
        <v>1406</v>
      </c>
      <c r="B188" s="61" t="s">
        <v>1407</v>
      </c>
      <c r="C188" s="16"/>
      <c r="D188" s="17" t="s">
        <v>291</v>
      </c>
      <c r="E188" s="16"/>
      <c r="F188" s="17" t="s">
        <v>291</v>
      </c>
      <c r="G188" s="16">
        <v>7.3899999999999993E-2</v>
      </c>
      <c r="H188" s="18">
        <v>5597.8</v>
      </c>
    </row>
    <row r="189" spans="1:8" x14ac:dyDescent="0.25">
      <c r="A189" s="17" t="s">
        <v>1408</v>
      </c>
      <c r="B189" s="61" t="s">
        <v>3973</v>
      </c>
      <c r="C189" s="16">
        <v>273.42</v>
      </c>
      <c r="D189" s="17" t="s">
        <v>487</v>
      </c>
      <c r="E189" s="16">
        <v>0.03</v>
      </c>
      <c r="F189" s="17" t="s">
        <v>487</v>
      </c>
      <c r="G189" s="16">
        <v>7.3899999999999993E-2</v>
      </c>
      <c r="H189" s="18">
        <v>5597.8</v>
      </c>
    </row>
    <row r="190" spans="1:8" x14ac:dyDescent="0.25">
      <c r="A190" s="17" t="s">
        <v>1409</v>
      </c>
      <c r="B190" s="61" t="s">
        <v>3974</v>
      </c>
      <c r="C190" s="16"/>
      <c r="D190" s="17" t="s">
        <v>291</v>
      </c>
      <c r="E190" s="16"/>
      <c r="F190" s="17" t="s">
        <v>291</v>
      </c>
      <c r="G190" s="16">
        <v>3.8675000000000002</v>
      </c>
      <c r="H190" s="18">
        <v>529152.24</v>
      </c>
    </row>
    <row r="191" spans="1:8" x14ac:dyDescent="0.25">
      <c r="A191" s="17" t="s">
        <v>1410</v>
      </c>
      <c r="B191" s="61" t="s">
        <v>3975</v>
      </c>
      <c r="C191" s="16">
        <v>5224.8</v>
      </c>
      <c r="D191" s="17" t="s">
        <v>487</v>
      </c>
      <c r="E191" s="16">
        <v>0.1</v>
      </c>
      <c r="F191" s="17" t="s">
        <v>487</v>
      </c>
      <c r="G191" s="16">
        <v>0.42370000000000002</v>
      </c>
      <c r="H191" s="18">
        <v>21417.42</v>
      </c>
    </row>
    <row r="192" spans="1:8" x14ac:dyDescent="0.25">
      <c r="A192" s="17" t="s">
        <v>1411</v>
      </c>
      <c r="B192" s="61" t="s">
        <v>3976</v>
      </c>
      <c r="C192" s="16">
        <v>1152</v>
      </c>
      <c r="D192" s="17" t="s">
        <v>487</v>
      </c>
      <c r="E192" s="16">
        <v>0.1</v>
      </c>
      <c r="F192" s="17" t="s">
        <v>487</v>
      </c>
      <c r="G192" s="16">
        <v>9.3399999999999997E-2</v>
      </c>
      <c r="H192" s="18">
        <v>5221.74</v>
      </c>
    </row>
    <row r="193" spans="1:8" x14ac:dyDescent="0.25">
      <c r="A193" s="17" t="s">
        <v>277</v>
      </c>
      <c r="B193" s="61" t="s">
        <v>3977</v>
      </c>
      <c r="C193" s="16">
        <v>2065.5</v>
      </c>
      <c r="D193" s="17" t="s">
        <v>487</v>
      </c>
      <c r="E193" s="16">
        <v>5</v>
      </c>
      <c r="F193" s="17" t="s">
        <v>1231</v>
      </c>
      <c r="G193" s="16">
        <v>3.3504</v>
      </c>
      <c r="H193" s="18">
        <v>502513.08</v>
      </c>
    </row>
    <row r="194" spans="1:8" ht="24" x14ac:dyDescent="0.25">
      <c r="A194" s="17" t="s">
        <v>1412</v>
      </c>
      <c r="B194" s="61" t="s">
        <v>3978</v>
      </c>
      <c r="C194" s="16"/>
      <c r="D194" s="17" t="s">
        <v>291</v>
      </c>
      <c r="E194" s="16"/>
      <c r="F194" s="17" t="s">
        <v>291</v>
      </c>
      <c r="G194" s="16">
        <v>16.240200000000002</v>
      </c>
      <c r="H194" s="18">
        <v>4935513.59</v>
      </c>
    </row>
    <row r="195" spans="1:8" x14ac:dyDescent="0.25">
      <c r="A195" s="17" t="s">
        <v>334</v>
      </c>
      <c r="B195" s="61" t="s">
        <v>3979</v>
      </c>
      <c r="C195" s="16">
        <v>1.9079999999999999</v>
      </c>
      <c r="D195" s="17" t="s">
        <v>487</v>
      </c>
      <c r="E195" s="16">
        <v>1.5</v>
      </c>
      <c r="F195" s="17" t="s">
        <v>1231</v>
      </c>
      <c r="G195" s="16">
        <v>1.03E-2</v>
      </c>
      <c r="H195" s="18">
        <v>3912.96</v>
      </c>
    </row>
    <row r="196" spans="1:8" x14ac:dyDescent="0.25">
      <c r="A196" s="17" t="s">
        <v>1413</v>
      </c>
      <c r="B196" s="61" t="s">
        <v>3980</v>
      </c>
      <c r="C196" s="16">
        <v>8.9999999999999993E-3</v>
      </c>
      <c r="D196" s="17" t="s">
        <v>487</v>
      </c>
      <c r="E196" s="16">
        <v>20</v>
      </c>
      <c r="F196" s="17" t="s">
        <v>1414</v>
      </c>
      <c r="G196" s="16">
        <v>3.5999999999999999E-3</v>
      </c>
      <c r="H196" s="18">
        <v>1076.53</v>
      </c>
    </row>
    <row r="197" spans="1:8" x14ac:dyDescent="0.25">
      <c r="A197" s="17" t="s">
        <v>1415</v>
      </c>
      <c r="B197" s="61" t="s">
        <v>3981</v>
      </c>
      <c r="C197" s="16">
        <v>10.098000000000001</v>
      </c>
      <c r="D197" s="17" t="s">
        <v>487</v>
      </c>
      <c r="E197" s="16">
        <v>0.16</v>
      </c>
      <c r="F197" s="17" t="s">
        <v>1231</v>
      </c>
      <c r="G197" s="16">
        <v>0.51190000000000002</v>
      </c>
      <c r="H197" s="18">
        <v>138073</v>
      </c>
    </row>
    <row r="198" spans="1:8" x14ac:dyDescent="0.25">
      <c r="A198" s="17" t="s">
        <v>79</v>
      </c>
      <c r="B198" s="61" t="s">
        <v>3982</v>
      </c>
      <c r="C198" s="16">
        <v>8246.2800000000007</v>
      </c>
      <c r="D198" s="17" t="s">
        <v>487</v>
      </c>
      <c r="E198" s="16">
        <v>10.5</v>
      </c>
      <c r="F198" s="17" t="s">
        <v>1231</v>
      </c>
      <c r="G198" s="16">
        <v>6.3695000000000004</v>
      </c>
      <c r="H198" s="18">
        <v>2111385.7000000002</v>
      </c>
    </row>
    <row r="199" spans="1:8" x14ac:dyDescent="0.25">
      <c r="A199" s="17" t="s">
        <v>79</v>
      </c>
      <c r="B199" s="61" t="s">
        <v>3983</v>
      </c>
      <c r="C199" s="16">
        <v>126.744</v>
      </c>
      <c r="D199" s="17" t="s">
        <v>487</v>
      </c>
      <c r="E199" s="16">
        <v>0.11</v>
      </c>
      <c r="F199" s="17" t="s">
        <v>1231</v>
      </c>
      <c r="G199" s="16">
        <v>9.3447999999999993</v>
      </c>
      <c r="H199" s="18">
        <v>2681065.4</v>
      </c>
    </row>
    <row r="200" spans="1:8" ht="24" x14ac:dyDescent="0.25">
      <c r="A200" s="17" t="s">
        <v>1416</v>
      </c>
      <c r="B200" s="61" t="s">
        <v>3984</v>
      </c>
      <c r="C200" s="16"/>
      <c r="D200" s="17" t="s">
        <v>291</v>
      </c>
      <c r="E200" s="16"/>
      <c r="F200" s="17" t="s">
        <v>291</v>
      </c>
      <c r="G200" s="16">
        <v>13.6669</v>
      </c>
      <c r="H200" s="18">
        <v>2024730.37</v>
      </c>
    </row>
    <row r="201" spans="1:8" x14ac:dyDescent="0.25">
      <c r="A201" s="17" t="s">
        <v>234</v>
      </c>
      <c r="B201" s="61" t="s">
        <v>3985</v>
      </c>
      <c r="C201" s="16">
        <v>8234.25</v>
      </c>
      <c r="D201" s="17" t="s">
        <v>487</v>
      </c>
      <c r="E201" s="16">
        <v>10</v>
      </c>
      <c r="F201" s="17" t="s">
        <v>1231</v>
      </c>
      <c r="G201" s="16">
        <v>6.6782000000000004</v>
      </c>
      <c r="H201" s="18">
        <v>746469.45</v>
      </c>
    </row>
    <row r="202" spans="1:8" x14ac:dyDescent="0.25">
      <c r="A202" s="17" t="s">
        <v>195</v>
      </c>
      <c r="B202" s="61" t="s">
        <v>3986</v>
      </c>
      <c r="C202" s="16">
        <v>15079.8</v>
      </c>
      <c r="D202" s="17" t="s">
        <v>487</v>
      </c>
      <c r="E202" s="16">
        <v>17.5</v>
      </c>
      <c r="F202" s="17" t="s">
        <v>1231</v>
      </c>
      <c r="G202" s="16">
        <v>6.9886999999999997</v>
      </c>
      <c r="H202" s="18">
        <v>1278260.92</v>
      </c>
    </row>
    <row r="203" spans="1:8" ht="24" x14ac:dyDescent="0.25">
      <c r="A203" s="17" t="s">
        <v>1417</v>
      </c>
      <c r="B203" s="61" t="s">
        <v>1418</v>
      </c>
      <c r="C203" s="16"/>
      <c r="D203" s="17" t="s">
        <v>291</v>
      </c>
      <c r="E203" s="16"/>
      <c r="F203" s="17" t="s">
        <v>291</v>
      </c>
      <c r="G203" s="16">
        <v>5.28E-2</v>
      </c>
      <c r="H203" s="18">
        <v>120879.03</v>
      </c>
    </row>
    <row r="204" spans="1:8" x14ac:dyDescent="0.25">
      <c r="A204" s="17" t="s">
        <v>1419</v>
      </c>
      <c r="B204" s="61" t="s">
        <v>3987</v>
      </c>
      <c r="C204" s="16">
        <v>9.11</v>
      </c>
      <c r="D204" s="17" t="s">
        <v>487</v>
      </c>
      <c r="E204" s="16">
        <v>1.4</v>
      </c>
      <c r="F204" s="17" t="s">
        <v>1231</v>
      </c>
      <c r="G204" s="16">
        <v>5.28E-2</v>
      </c>
      <c r="H204" s="18">
        <v>120879.03</v>
      </c>
    </row>
    <row r="205" spans="1:8" ht="24" x14ac:dyDescent="0.25">
      <c r="A205" s="57" t="s">
        <v>1420</v>
      </c>
      <c r="B205" s="58" t="s">
        <v>1421</v>
      </c>
      <c r="C205" s="16"/>
      <c r="D205" s="17" t="s">
        <v>291</v>
      </c>
      <c r="E205" s="16"/>
      <c r="F205" s="17" t="s">
        <v>291</v>
      </c>
      <c r="G205" s="16"/>
      <c r="H205" s="60">
        <v>576</v>
      </c>
    </row>
    <row r="206" spans="1:8" x14ac:dyDescent="0.25">
      <c r="A206" s="17" t="s">
        <v>1422</v>
      </c>
      <c r="B206" s="61" t="s">
        <v>1423</v>
      </c>
      <c r="C206" s="16"/>
      <c r="D206" s="17" t="s">
        <v>291</v>
      </c>
      <c r="E206" s="16"/>
      <c r="F206" s="17" t="s">
        <v>291</v>
      </c>
      <c r="G206" s="16"/>
      <c r="H206" s="18">
        <v>576</v>
      </c>
    </row>
    <row r="207" spans="1:8" x14ac:dyDescent="0.25">
      <c r="A207" s="17" t="s">
        <v>1424</v>
      </c>
      <c r="B207" s="61" t="s">
        <v>3988</v>
      </c>
      <c r="C207" s="16">
        <v>120</v>
      </c>
      <c r="D207" s="17" t="s">
        <v>487</v>
      </c>
      <c r="E207" s="16"/>
      <c r="F207" s="17" t="s">
        <v>291</v>
      </c>
      <c r="G207" s="16"/>
      <c r="H207" s="18">
        <v>576</v>
      </c>
    </row>
    <row r="208" spans="1:8" x14ac:dyDescent="0.25">
      <c r="A208" s="36" t="s">
        <v>1425</v>
      </c>
      <c r="B208" s="54" t="s">
        <v>1426</v>
      </c>
      <c r="C208" s="16"/>
      <c r="D208" s="17" t="s">
        <v>291</v>
      </c>
      <c r="E208" s="16"/>
      <c r="F208" s="17" t="s">
        <v>291</v>
      </c>
      <c r="G208" s="55">
        <v>9.4014000000000006</v>
      </c>
      <c r="H208" s="56">
        <v>467010.27</v>
      </c>
    </row>
    <row r="209" spans="1:8" x14ac:dyDescent="0.25">
      <c r="A209" s="57" t="s">
        <v>1427</v>
      </c>
      <c r="B209" s="58" t="s">
        <v>1428</v>
      </c>
      <c r="C209" s="16"/>
      <c r="D209" s="17" t="s">
        <v>291</v>
      </c>
      <c r="E209" s="16"/>
      <c r="F209" s="17" t="s">
        <v>291</v>
      </c>
      <c r="G209" s="59">
        <v>0.74890000000000001</v>
      </c>
      <c r="H209" s="60">
        <v>27135.25</v>
      </c>
    </row>
    <row r="210" spans="1:8" x14ac:dyDescent="0.25">
      <c r="A210" s="17" t="s">
        <v>1429</v>
      </c>
      <c r="B210" s="61" t="s">
        <v>1430</v>
      </c>
      <c r="C210" s="16"/>
      <c r="D210" s="17" t="s">
        <v>291</v>
      </c>
      <c r="E210" s="16"/>
      <c r="F210" s="17" t="s">
        <v>291</v>
      </c>
      <c r="G210" s="16">
        <v>0.74890000000000001</v>
      </c>
      <c r="H210" s="18">
        <v>27135.25</v>
      </c>
    </row>
    <row r="211" spans="1:8" x14ac:dyDescent="0.25">
      <c r="A211" s="17" t="s">
        <v>1431</v>
      </c>
      <c r="B211" s="61" t="s">
        <v>3989</v>
      </c>
      <c r="C211" s="16">
        <v>92340</v>
      </c>
      <c r="D211" s="17" t="s">
        <v>292</v>
      </c>
      <c r="E211" s="16">
        <v>1</v>
      </c>
      <c r="F211" s="17" t="s">
        <v>292</v>
      </c>
      <c r="G211" s="16">
        <v>0.74890000000000001</v>
      </c>
      <c r="H211" s="18">
        <v>27135.25</v>
      </c>
    </row>
    <row r="212" spans="1:8" ht="24" x14ac:dyDescent="0.25">
      <c r="A212" s="57" t="s">
        <v>1432</v>
      </c>
      <c r="B212" s="58" t="s">
        <v>1433</v>
      </c>
      <c r="C212" s="16"/>
      <c r="D212" s="17" t="s">
        <v>291</v>
      </c>
      <c r="E212" s="16"/>
      <c r="F212" s="17" t="s">
        <v>291</v>
      </c>
      <c r="G212" s="59">
        <v>3.6112000000000002</v>
      </c>
      <c r="H212" s="60">
        <v>81001.05</v>
      </c>
    </row>
    <row r="213" spans="1:8" x14ac:dyDescent="0.25">
      <c r="A213" s="17" t="s">
        <v>1434</v>
      </c>
      <c r="B213" s="61" t="s">
        <v>1435</v>
      </c>
      <c r="C213" s="16"/>
      <c r="D213" s="17" t="s">
        <v>291</v>
      </c>
      <c r="E213" s="16"/>
      <c r="F213" s="17" t="s">
        <v>291</v>
      </c>
      <c r="G213" s="16">
        <v>3.6112000000000002</v>
      </c>
      <c r="H213" s="18">
        <v>81001.05</v>
      </c>
    </row>
    <row r="214" spans="1:8" x14ac:dyDescent="0.25">
      <c r="A214" s="17" t="s">
        <v>1436</v>
      </c>
      <c r="B214" s="61" t="s">
        <v>3990</v>
      </c>
      <c r="C214" s="16">
        <v>2.1999999999999999E-2</v>
      </c>
      <c r="D214" s="17" t="s">
        <v>487</v>
      </c>
      <c r="E214" s="16">
        <v>1E-3</v>
      </c>
      <c r="F214" s="17" t="s">
        <v>1231</v>
      </c>
      <c r="G214" s="16">
        <v>0.1787</v>
      </c>
      <c r="H214" s="18">
        <v>20724.77</v>
      </c>
    </row>
    <row r="215" spans="1:8" x14ac:dyDescent="0.25">
      <c r="A215" s="17" t="s">
        <v>1437</v>
      </c>
      <c r="B215" s="61" t="s">
        <v>3991</v>
      </c>
      <c r="C215" s="16">
        <v>338580000</v>
      </c>
      <c r="D215" s="17" t="s">
        <v>1310</v>
      </c>
      <c r="E215" s="16">
        <v>800</v>
      </c>
      <c r="F215" s="17" t="s">
        <v>1310</v>
      </c>
      <c r="G215" s="16">
        <v>3.4325000000000001</v>
      </c>
      <c r="H215" s="18">
        <v>15597.08</v>
      </c>
    </row>
    <row r="216" spans="1:8" x14ac:dyDescent="0.25">
      <c r="A216" s="17" t="s">
        <v>1437</v>
      </c>
      <c r="B216" s="61" t="s">
        <v>3992</v>
      </c>
      <c r="C216" s="16">
        <v>30000000</v>
      </c>
      <c r="D216" s="17" t="s">
        <v>1310</v>
      </c>
      <c r="E216" s="16"/>
      <c r="F216" s="17" t="s">
        <v>291</v>
      </c>
      <c r="G216" s="16"/>
      <c r="H216" s="18">
        <v>1260</v>
      </c>
    </row>
    <row r="217" spans="1:8" x14ac:dyDescent="0.25">
      <c r="A217" s="17" t="s">
        <v>1438</v>
      </c>
      <c r="B217" s="61" t="s">
        <v>3993</v>
      </c>
      <c r="C217" s="16">
        <v>6.8747999999999996</v>
      </c>
      <c r="D217" s="17" t="s">
        <v>487</v>
      </c>
      <c r="E217" s="16"/>
      <c r="F217" s="17" t="s">
        <v>291</v>
      </c>
      <c r="G217" s="16"/>
      <c r="H217" s="18">
        <v>43419.199999999997</v>
      </c>
    </row>
    <row r="218" spans="1:8" ht="24" x14ac:dyDescent="0.25">
      <c r="A218" s="57" t="s">
        <v>1439</v>
      </c>
      <c r="B218" s="58" t="s">
        <v>1440</v>
      </c>
      <c r="C218" s="16"/>
      <c r="D218" s="17" t="s">
        <v>291</v>
      </c>
      <c r="E218" s="16"/>
      <c r="F218" s="17" t="s">
        <v>291</v>
      </c>
      <c r="G218" s="59">
        <v>1.5794999999999999</v>
      </c>
      <c r="H218" s="60">
        <v>123454.58</v>
      </c>
    </row>
    <row r="219" spans="1:8" x14ac:dyDescent="0.25">
      <c r="A219" s="17" t="s">
        <v>1441</v>
      </c>
      <c r="B219" s="61" t="s">
        <v>3994</v>
      </c>
      <c r="C219" s="16"/>
      <c r="D219" s="17" t="s">
        <v>291</v>
      </c>
      <c r="E219" s="16"/>
      <c r="F219" s="17" t="s">
        <v>291</v>
      </c>
      <c r="G219" s="16">
        <v>0.58950000000000002</v>
      </c>
      <c r="H219" s="18">
        <v>90344.72</v>
      </c>
    </row>
    <row r="220" spans="1:8" x14ac:dyDescent="0.25">
      <c r="A220" s="17" t="s">
        <v>1442</v>
      </c>
      <c r="B220" s="61" t="s">
        <v>3995</v>
      </c>
      <c r="C220" s="16">
        <v>3634.5</v>
      </c>
      <c r="D220" s="17" t="s">
        <v>487</v>
      </c>
      <c r="E220" s="16">
        <v>0.05</v>
      </c>
      <c r="F220" s="17" t="s">
        <v>487</v>
      </c>
      <c r="G220" s="16">
        <v>0.58950000000000002</v>
      </c>
      <c r="H220" s="18">
        <v>17873.349999999999</v>
      </c>
    </row>
    <row r="221" spans="1:8" x14ac:dyDescent="0.25">
      <c r="A221" s="17" t="s">
        <v>1443</v>
      </c>
      <c r="B221" s="61" t="s">
        <v>3996</v>
      </c>
      <c r="C221" s="16">
        <v>456350</v>
      </c>
      <c r="D221" s="17" t="s">
        <v>292</v>
      </c>
      <c r="E221" s="16"/>
      <c r="F221" s="17" t="s">
        <v>291</v>
      </c>
      <c r="G221" s="16"/>
      <c r="H221" s="18">
        <v>72471.37</v>
      </c>
    </row>
    <row r="222" spans="1:8" ht="24" x14ac:dyDescent="0.25">
      <c r="A222" s="17" t="s">
        <v>1444</v>
      </c>
      <c r="B222" s="61" t="s">
        <v>1445</v>
      </c>
      <c r="C222" s="16"/>
      <c r="D222" s="17" t="s">
        <v>291</v>
      </c>
      <c r="E222" s="16"/>
      <c r="F222" s="17" t="s">
        <v>291</v>
      </c>
      <c r="G222" s="16">
        <v>0.99</v>
      </c>
      <c r="H222" s="18">
        <v>33109.86</v>
      </c>
    </row>
    <row r="223" spans="1:8" x14ac:dyDescent="0.25">
      <c r="A223" s="17" t="s">
        <v>1446</v>
      </c>
      <c r="B223" s="61" t="s">
        <v>3997</v>
      </c>
      <c r="C223" s="16">
        <v>945</v>
      </c>
      <c r="D223" s="17" t="s">
        <v>292</v>
      </c>
      <c r="E223" s="16">
        <v>1</v>
      </c>
      <c r="F223" s="17" t="s">
        <v>292</v>
      </c>
      <c r="G223" s="16">
        <v>7.7000000000000002E-3</v>
      </c>
      <c r="H223" s="18">
        <v>688.2</v>
      </c>
    </row>
    <row r="224" spans="1:8" x14ac:dyDescent="0.25">
      <c r="A224" s="17" t="s">
        <v>1447</v>
      </c>
      <c r="B224" s="61" t="s">
        <v>3998</v>
      </c>
      <c r="C224" s="16">
        <v>44760</v>
      </c>
      <c r="D224" s="17" t="s">
        <v>292</v>
      </c>
      <c r="E224" s="16">
        <v>3</v>
      </c>
      <c r="F224" s="17" t="s">
        <v>292</v>
      </c>
      <c r="G224" s="16">
        <v>0.121</v>
      </c>
      <c r="H224" s="18">
        <v>11891.16</v>
      </c>
    </row>
    <row r="225" spans="1:8" x14ac:dyDescent="0.25">
      <c r="A225" s="17" t="s">
        <v>1448</v>
      </c>
      <c r="B225" s="61" t="s">
        <v>3999</v>
      </c>
      <c r="C225" s="16">
        <v>93440</v>
      </c>
      <c r="D225" s="17" t="s">
        <v>292</v>
      </c>
      <c r="E225" s="16">
        <v>1</v>
      </c>
      <c r="F225" s="17" t="s">
        <v>292</v>
      </c>
      <c r="G225" s="16">
        <v>0.75780000000000003</v>
      </c>
      <c r="H225" s="18">
        <v>10992.82</v>
      </c>
    </row>
    <row r="226" spans="1:8" ht="24" x14ac:dyDescent="0.25">
      <c r="A226" s="17" t="s">
        <v>1449</v>
      </c>
      <c r="B226" s="61" t="s">
        <v>4000</v>
      </c>
      <c r="C226" s="16">
        <v>12760</v>
      </c>
      <c r="D226" s="17" t="s">
        <v>292</v>
      </c>
      <c r="E226" s="16">
        <v>1</v>
      </c>
      <c r="F226" s="17" t="s">
        <v>292</v>
      </c>
      <c r="G226" s="16">
        <v>0.10349999999999999</v>
      </c>
      <c r="H226" s="18">
        <v>9537.68</v>
      </c>
    </row>
    <row r="227" spans="1:8" ht="24" x14ac:dyDescent="0.25">
      <c r="A227" s="57" t="s">
        <v>1450</v>
      </c>
      <c r="B227" s="58" t="s">
        <v>1451</v>
      </c>
      <c r="C227" s="16"/>
      <c r="D227" s="17" t="s">
        <v>291</v>
      </c>
      <c r="E227" s="16"/>
      <c r="F227" s="17" t="s">
        <v>291</v>
      </c>
      <c r="G227" s="59">
        <v>0.58309999999999995</v>
      </c>
      <c r="H227" s="60">
        <v>7067.12</v>
      </c>
    </row>
    <row r="228" spans="1:8" x14ac:dyDescent="0.25">
      <c r="A228" s="17" t="s">
        <v>1452</v>
      </c>
      <c r="B228" s="61" t="s">
        <v>1453</v>
      </c>
      <c r="C228" s="16"/>
      <c r="D228" s="17" t="s">
        <v>291</v>
      </c>
      <c r="E228" s="16"/>
      <c r="F228" s="17" t="s">
        <v>291</v>
      </c>
      <c r="G228" s="16">
        <v>0.58309999999999995</v>
      </c>
      <c r="H228" s="18">
        <v>7067.12</v>
      </c>
    </row>
    <row r="229" spans="1:8" ht="24" x14ac:dyDescent="0.25">
      <c r="A229" s="17" t="s">
        <v>1454</v>
      </c>
      <c r="B229" s="61" t="s">
        <v>4001</v>
      </c>
      <c r="C229" s="16">
        <v>71900</v>
      </c>
      <c r="D229" s="17" t="s">
        <v>292</v>
      </c>
      <c r="E229" s="16">
        <v>1</v>
      </c>
      <c r="F229" s="17" t="s">
        <v>292</v>
      </c>
      <c r="G229" s="16">
        <v>0.58309999999999995</v>
      </c>
      <c r="H229" s="18">
        <v>7067.12</v>
      </c>
    </row>
    <row r="230" spans="1:8" ht="24" x14ac:dyDescent="0.25">
      <c r="A230" s="57" t="s">
        <v>1455</v>
      </c>
      <c r="B230" s="58" t="s">
        <v>4002</v>
      </c>
      <c r="C230" s="16"/>
      <c r="D230" s="17" t="s">
        <v>291</v>
      </c>
      <c r="E230" s="16"/>
      <c r="F230" s="17" t="s">
        <v>291</v>
      </c>
      <c r="G230" s="59">
        <v>9.9599999999999994E-2</v>
      </c>
      <c r="H230" s="60">
        <v>4226.38</v>
      </c>
    </row>
    <row r="231" spans="1:8" x14ac:dyDescent="0.25">
      <c r="A231" s="17" t="s">
        <v>1456</v>
      </c>
      <c r="B231" s="61" t="s">
        <v>4003</v>
      </c>
      <c r="C231" s="16"/>
      <c r="D231" s="17" t="s">
        <v>291</v>
      </c>
      <c r="E231" s="16"/>
      <c r="F231" s="17" t="s">
        <v>291</v>
      </c>
      <c r="G231" s="16">
        <v>9.9599999999999994E-2</v>
      </c>
      <c r="H231" s="18">
        <v>4226.38</v>
      </c>
    </row>
    <row r="232" spans="1:8" x14ac:dyDescent="0.25">
      <c r="A232" s="17" t="s">
        <v>1457</v>
      </c>
      <c r="B232" s="61" t="s">
        <v>4004</v>
      </c>
      <c r="C232" s="16">
        <v>2455</v>
      </c>
      <c r="D232" s="17" t="s">
        <v>487</v>
      </c>
      <c r="E232" s="16">
        <v>0.2</v>
      </c>
      <c r="F232" s="17" t="s">
        <v>487</v>
      </c>
      <c r="G232" s="16">
        <v>9.9599999999999994E-2</v>
      </c>
      <c r="H232" s="18">
        <v>4226.38</v>
      </c>
    </row>
    <row r="233" spans="1:8" x14ac:dyDescent="0.25">
      <c r="A233" s="57" t="s">
        <v>1458</v>
      </c>
      <c r="B233" s="58" t="s">
        <v>1459</v>
      </c>
      <c r="C233" s="16"/>
      <c r="D233" s="17" t="s">
        <v>291</v>
      </c>
      <c r="E233" s="16"/>
      <c r="F233" s="17" t="s">
        <v>291</v>
      </c>
      <c r="G233" s="59">
        <v>3.7699999999999997E-2</v>
      </c>
      <c r="H233" s="60">
        <v>9444.36</v>
      </c>
    </row>
    <row r="234" spans="1:8" x14ac:dyDescent="0.25">
      <c r="A234" s="17" t="s">
        <v>1460</v>
      </c>
      <c r="B234" s="61" t="s">
        <v>1461</v>
      </c>
      <c r="C234" s="16"/>
      <c r="D234" s="17" t="s">
        <v>291</v>
      </c>
      <c r="E234" s="16"/>
      <c r="F234" s="17" t="s">
        <v>291</v>
      </c>
      <c r="G234" s="16">
        <v>3.7699999999999997E-2</v>
      </c>
      <c r="H234" s="18">
        <v>9444.36</v>
      </c>
    </row>
    <row r="235" spans="1:8" x14ac:dyDescent="0.25">
      <c r="A235" s="17" t="s">
        <v>1462</v>
      </c>
      <c r="B235" s="61" t="s">
        <v>4005</v>
      </c>
      <c r="C235" s="16">
        <v>180</v>
      </c>
      <c r="D235" s="17" t="s">
        <v>487</v>
      </c>
      <c r="E235" s="16">
        <v>0.16</v>
      </c>
      <c r="F235" s="17" t="s">
        <v>487</v>
      </c>
      <c r="G235" s="16">
        <v>9.1000000000000004E-3</v>
      </c>
      <c r="H235" s="18">
        <v>187.52</v>
      </c>
    </row>
    <row r="236" spans="1:8" x14ac:dyDescent="0.25">
      <c r="A236" s="17" t="s">
        <v>1462</v>
      </c>
      <c r="B236" s="61" t="s">
        <v>4006</v>
      </c>
      <c r="C236" s="16">
        <v>549</v>
      </c>
      <c r="D236" s="17" t="s">
        <v>487</v>
      </c>
      <c r="E236" s="16">
        <v>0.16</v>
      </c>
      <c r="F236" s="17" t="s">
        <v>487</v>
      </c>
      <c r="G236" s="16">
        <v>2.7799999999999998E-2</v>
      </c>
      <c r="H236" s="18">
        <v>2097.73</v>
      </c>
    </row>
    <row r="237" spans="1:8" x14ac:dyDescent="0.25">
      <c r="A237" s="17" t="s">
        <v>1463</v>
      </c>
      <c r="B237" s="61" t="s">
        <v>4007</v>
      </c>
      <c r="C237" s="16">
        <v>154.5</v>
      </c>
      <c r="D237" s="17" t="s">
        <v>487</v>
      </c>
      <c r="E237" s="16"/>
      <c r="F237" s="17" t="s">
        <v>291</v>
      </c>
      <c r="G237" s="16"/>
      <c r="H237" s="18">
        <v>6046.71</v>
      </c>
    </row>
    <row r="238" spans="1:8" x14ac:dyDescent="0.25">
      <c r="A238" s="17" t="s">
        <v>1464</v>
      </c>
      <c r="B238" s="61" t="s">
        <v>4008</v>
      </c>
      <c r="C238" s="16">
        <v>18</v>
      </c>
      <c r="D238" s="17" t="s">
        <v>487</v>
      </c>
      <c r="E238" s="16">
        <v>0.2</v>
      </c>
      <c r="F238" s="17" t="s">
        <v>487</v>
      </c>
      <c r="G238" s="16">
        <v>6.9999999999999999E-4</v>
      </c>
      <c r="H238" s="18">
        <v>1112.4000000000001</v>
      </c>
    </row>
    <row r="239" spans="1:8" x14ac:dyDescent="0.25">
      <c r="A239" s="57" t="s">
        <v>1465</v>
      </c>
      <c r="B239" s="58" t="s">
        <v>1466</v>
      </c>
      <c r="C239" s="16"/>
      <c r="D239" s="17" t="s">
        <v>291</v>
      </c>
      <c r="E239" s="16"/>
      <c r="F239" s="17" t="s">
        <v>291</v>
      </c>
      <c r="G239" s="59">
        <v>2.7414999999999998</v>
      </c>
      <c r="H239" s="60">
        <v>214681.53</v>
      </c>
    </row>
    <row r="240" spans="1:8" x14ac:dyDescent="0.25">
      <c r="A240" s="17" t="s">
        <v>1467</v>
      </c>
      <c r="B240" s="61" t="s">
        <v>1468</v>
      </c>
      <c r="C240" s="16"/>
      <c r="D240" s="17" t="s">
        <v>291</v>
      </c>
      <c r="E240" s="16"/>
      <c r="F240" s="17" t="s">
        <v>291</v>
      </c>
      <c r="G240" s="16">
        <v>2.7414999999999998</v>
      </c>
      <c r="H240" s="18">
        <v>214681.53</v>
      </c>
    </row>
    <row r="241" spans="1:8" x14ac:dyDescent="0.25">
      <c r="A241" s="17" t="s">
        <v>1469</v>
      </c>
      <c r="B241" s="61" t="s">
        <v>4009</v>
      </c>
      <c r="C241" s="16">
        <v>1352100</v>
      </c>
      <c r="D241" s="17" t="s">
        <v>292</v>
      </c>
      <c r="E241" s="16">
        <v>4</v>
      </c>
      <c r="F241" s="17" t="s">
        <v>292</v>
      </c>
      <c r="G241" s="16">
        <v>2.7414999999999998</v>
      </c>
      <c r="H241" s="18">
        <v>214681.53</v>
      </c>
    </row>
    <row r="242" spans="1:8" x14ac:dyDescent="0.25">
      <c r="A242" s="36" t="s">
        <v>1470</v>
      </c>
      <c r="B242" s="54" t="s">
        <v>1471</v>
      </c>
      <c r="C242" s="16"/>
      <c r="D242" s="17" t="s">
        <v>291</v>
      </c>
      <c r="E242" s="16"/>
      <c r="F242" s="17" t="s">
        <v>291</v>
      </c>
      <c r="G242" s="55">
        <v>8.2680000000000007</v>
      </c>
      <c r="H242" s="56">
        <v>256762.01</v>
      </c>
    </row>
    <row r="243" spans="1:8" x14ac:dyDescent="0.25">
      <c r="A243" s="57" t="s">
        <v>1472</v>
      </c>
      <c r="B243" s="58" t="s">
        <v>1473</v>
      </c>
      <c r="C243" s="16"/>
      <c r="D243" s="17" t="s">
        <v>291</v>
      </c>
      <c r="E243" s="16"/>
      <c r="F243" s="17" t="s">
        <v>291</v>
      </c>
      <c r="G243" s="59">
        <v>5.1134000000000004</v>
      </c>
      <c r="H243" s="60">
        <v>100682.96</v>
      </c>
    </row>
    <row r="244" spans="1:8" x14ac:dyDescent="0.25">
      <c r="A244" s="17" t="s">
        <v>1474</v>
      </c>
      <c r="B244" s="61" t="s">
        <v>1475</v>
      </c>
      <c r="C244" s="16"/>
      <c r="D244" s="17" t="s">
        <v>291</v>
      </c>
      <c r="E244" s="16"/>
      <c r="F244" s="17" t="s">
        <v>291</v>
      </c>
      <c r="G244" s="16">
        <v>0.95379999999999998</v>
      </c>
      <c r="H244" s="18">
        <v>16951.47</v>
      </c>
    </row>
    <row r="245" spans="1:8" x14ac:dyDescent="0.25">
      <c r="A245" s="17" t="s">
        <v>1476</v>
      </c>
      <c r="B245" s="61" t="s">
        <v>4010</v>
      </c>
      <c r="C245" s="16">
        <v>352800</v>
      </c>
      <c r="D245" s="17" t="s">
        <v>487</v>
      </c>
      <c r="E245" s="16">
        <v>3</v>
      </c>
      <c r="F245" s="17" t="s">
        <v>487</v>
      </c>
      <c r="G245" s="16">
        <v>0.95379999999999998</v>
      </c>
      <c r="H245" s="18">
        <v>16951.47</v>
      </c>
    </row>
    <row r="246" spans="1:8" ht="24" x14ac:dyDescent="0.25">
      <c r="A246" s="17" t="s">
        <v>1477</v>
      </c>
      <c r="B246" s="61" t="s">
        <v>1478</v>
      </c>
      <c r="C246" s="16"/>
      <c r="D246" s="17" t="s">
        <v>291</v>
      </c>
      <c r="E246" s="16"/>
      <c r="F246" s="17" t="s">
        <v>291</v>
      </c>
      <c r="G246" s="16">
        <v>4.1596000000000002</v>
      </c>
      <c r="H246" s="18">
        <v>83731.490000000005</v>
      </c>
    </row>
    <row r="247" spans="1:8" x14ac:dyDescent="0.25">
      <c r="A247" s="17" t="s">
        <v>1479</v>
      </c>
      <c r="B247" s="61" t="s">
        <v>4011</v>
      </c>
      <c r="C247" s="16">
        <v>112410</v>
      </c>
      <c r="D247" s="17" t="s">
        <v>292</v>
      </c>
      <c r="E247" s="16">
        <v>1</v>
      </c>
      <c r="F247" s="17" t="s">
        <v>292</v>
      </c>
      <c r="G247" s="16">
        <v>0.91169999999999995</v>
      </c>
      <c r="H247" s="18">
        <v>16048.48</v>
      </c>
    </row>
    <row r="248" spans="1:8" x14ac:dyDescent="0.25">
      <c r="A248" s="17" t="s">
        <v>1479</v>
      </c>
      <c r="B248" s="61" t="s">
        <v>4011</v>
      </c>
      <c r="C248" s="16">
        <v>800940</v>
      </c>
      <c r="D248" s="17" t="s">
        <v>292</v>
      </c>
      <c r="E248" s="16">
        <v>2</v>
      </c>
      <c r="F248" s="17" t="s">
        <v>292</v>
      </c>
      <c r="G248" s="16">
        <v>3.2479</v>
      </c>
      <c r="H248" s="18">
        <v>67683.009999999995</v>
      </c>
    </row>
    <row r="249" spans="1:8" x14ac:dyDescent="0.25">
      <c r="A249" s="57" t="s">
        <v>1480</v>
      </c>
      <c r="B249" s="58" t="s">
        <v>1481</v>
      </c>
      <c r="C249" s="16"/>
      <c r="D249" s="17" t="s">
        <v>291</v>
      </c>
      <c r="E249" s="16"/>
      <c r="F249" s="17" t="s">
        <v>291</v>
      </c>
      <c r="G249" s="59">
        <v>2.6711999999999998</v>
      </c>
      <c r="H249" s="60">
        <v>127081.61</v>
      </c>
    </row>
    <row r="250" spans="1:8" x14ac:dyDescent="0.25">
      <c r="A250" s="17" t="s">
        <v>1482</v>
      </c>
      <c r="B250" s="61" t="s">
        <v>1483</v>
      </c>
      <c r="C250" s="16"/>
      <c r="D250" s="17" t="s">
        <v>291</v>
      </c>
      <c r="E250" s="16"/>
      <c r="F250" s="17" t="s">
        <v>291</v>
      </c>
      <c r="G250" s="16">
        <v>2.6711999999999998</v>
      </c>
      <c r="H250" s="18">
        <v>127081.61</v>
      </c>
    </row>
    <row r="251" spans="1:8" x14ac:dyDescent="0.25">
      <c r="A251" s="17" t="s">
        <v>1484</v>
      </c>
      <c r="B251" s="61" t="s">
        <v>4012</v>
      </c>
      <c r="C251" s="16">
        <v>117900</v>
      </c>
      <c r="D251" s="17" t="s">
        <v>487</v>
      </c>
      <c r="E251" s="16">
        <v>3</v>
      </c>
      <c r="F251" s="17" t="s">
        <v>487</v>
      </c>
      <c r="G251" s="16">
        <v>0.31869999999999998</v>
      </c>
      <c r="H251" s="18">
        <v>22486.5</v>
      </c>
    </row>
    <row r="252" spans="1:8" x14ac:dyDescent="0.25">
      <c r="A252" s="17" t="s">
        <v>1485</v>
      </c>
      <c r="B252" s="61" t="s">
        <v>4013</v>
      </c>
      <c r="C252" s="16">
        <v>432</v>
      </c>
      <c r="D252" s="17" t="s">
        <v>487</v>
      </c>
      <c r="E252" s="16">
        <v>4</v>
      </c>
      <c r="F252" s="17" t="s">
        <v>487</v>
      </c>
      <c r="G252" s="16">
        <v>8.9999999999999998E-4</v>
      </c>
      <c r="H252" s="18">
        <v>276</v>
      </c>
    </row>
    <row r="253" spans="1:8" x14ac:dyDescent="0.25">
      <c r="A253" s="17" t="s">
        <v>1486</v>
      </c>
      <c r="B253" s="61" t="s">
        <v>4014</v>
      </c>
      <c r="C253" s="16">
        <v>2600</v>
      </c>
      <c r="D253" s="17" t="s">
        <v>292</v>
      </c>
      <c r="E253" s="16"/>
      <c r="F253" s="17" t="s">
        <v>291</v>
      </c>
      <c r="G253" s="16"/>
      <c r="H253" s="18">
        <v>944</v>
      </c>
    </row>
    <row r="254" spans="1:8" x14ac:dyDescent="0.25">
      <c r="A254" s="17" t="s">
        <v>1487</v>
      </c>
      <c r="B254" s="61" t="s">
        <v>4015</v>
      </c>
      <c r="C254" s="16">
        <v>866040</v>
      </c>
      <c r="D254" s="17" t="s">
        <v>292</v>
      </c>
      <c r="E254" s="16">
        <v>3</v>
      </c>
      <c r="F254" s="17" t="s">
        <v>292</v>
      </c>
      <c r="G254" s="16">
        <v>2.3412999999999999</v>
      </c>
      <c r="H254" s="18">
        <v>101903.39</v>
      </c>
    </row>
    <row r="255" spans="1:8" x14ac:dyDescent="0.25">
      <c r="A255" s="17" t="s">
        <v>1487</v>
      </c>
      <c r="B255" s="61" t="s">
        <v>4016</v>
      </c>
      <c r="C255" s="16">
        <v>1265</v>
      </c>
      <c r="D255" s="17" t="s">
        <v>292</v>
      </c>
      <c r="E255" s="16">
        <v>1</v>
      </c>
      <c r="F255" s="17" t="s">
        <v>292</v>
      </c>
      <c r="G255" s="16">
        <v>1.03E-2</v>
      </c>
      <c r="H255" s="18">
        <v>1471.72</v>
      </c>
    </row>
    <row r="256" spans="1:8" x14ac:dyDescent="0.25">
      <c r="A256" s="57" t="s">
        <v>1488</v>
      </c>
      <c r="B256" s="58" t="s">
        <v>1489</v>
      </c>
      <c r="C256" s="16"/>
      <c r="D256" s="17" t="s">
        <v>291</v>
      </c>
      <c r="E256" s="16"/>
      <c r="F256" s="17" t="s">
        <v>291</v>
      </c>
      <c r="G256" s="59">
        <v>0.48349999999999999</v>
      </c>
      <c r="H256" s="60">
        <v>28997.439999999999</v>
      </c>
    </row>
    <row r="257" spans="1:8" x14ac:dyDescent="0.25">
      <c r="A257" s="17" t="s">
        <v>1490</v>
      </c>
      <c r="B257" s="61" t="s">
        <v>1491</v>
      </c>
      <c r="C257" s="16"/>
      <c r="D257" s="17" t="s">
        <v>291</v>
      </c>
      <c r="E257" s="16"/>
      <c r="F257" s="17" t="s">
        <v>291</v>
      </c>
      <c r="G257" s="16">
        <v>0.48349999999999999</v>
      </c>
      <c r="H257" s="18">
        <v>21191.68</v>
      </c>
    </row>
    <row r="258" spans="1:8" x14ac:dyDescent="0.25">
      <c r="A258" s="17" t="s">
        <v>1492</v>
      </c>
      <c r="B258" s="61" t="s">
        <v>4017</v>
      </c>
      <c r="C258" s="16">
        <v>119220.516</v>
      </c>
      <c r="D258" s="17" t="s">
        <v>487</v>
      </c>
      <c r="E258" s="16">
        <v>2</v>
      </c>
      <c r="F258" s="17" t="s">
        <v>487</v>
      </c>
      <c r="G258" s="16">
        <v>0.48349999999999999</v>
      </c>
      <c r="H258" s="18">
        <v>21191.68</v>
      </c>
    </row>
    <row r="259" spans="1:8" x14ac:dyDescent="0.25">
      <c r="A259" s="17" t="s">
        <v>1493</v>
      </c>
      <c r="B259" s="61" t="s">
        <v>1494</v>
      </c>
      <c r="C259" s="16"/>
      <c r="D259" s="17" t="s">
        <v>291</v>
      </c>
      <c r="E259" s="16"/>
      <c r="F259" s="17" t="s">
        <v>291</v>
      </c>
      <c r="G259" s="16"/>
      <c r="H259" s="18">
        <v>7805.76</v>
      </c>
    </row>
    <row r="260" spans="1:8" x14ac:dyDescent="0.25">
      <c r="A260" s="17" t="s">
        <v>1495</v>
      </c>
      <c r="B260" s="61" t="s">
        <v>4018</v>
      </c>
      <c r="C260" s="16">
        <v>13600</v>
      </c>
      <c r="D260" s="17" t="s">
        <v>292</v>
      </c>
      <c r="E260" s="16"/>
      <c r="F260" s="17" t="s">
        <v>291</v>
      </c>
      <c r="G260" s="16"/>
      <c r="H260" s="18">
        <v>7805.76</v>
      </c>
    </row>
    <row r="261" spans="1:8" ht="24" x14ac:dyDescent="0.25">
      <c r="A261" s="36" t="s">
        <v>1496</v>
      </c>
      <c r="B261" s="54" t="s">
        <v>1497</v>
      </c>
      <c r="C261" s="16"/>
      <c r="D261" s="17" t="s">
        <v>291</v>
      </c>
      <c r="E261" s="16"/>
      <c r="F261" s="17" t="s">
        <v>291</v>
      </c>
      <c r="G261" s="55">
        <v>3.2000000000000002E-3</v>
      </c>
      <c r="H261" s="56">
        <v>247.16</v>
      </c>
    </row>
    <row r="262" spans="1:8" x14ac:dyDescent="0.25">
      <c r="A262" s="57" t="s">
        <v>1498</v>
      </c>
      <c r="B262" s="58" t="s">
        <v>1499</v>
      </c>
      <c r="C262" s="16"/>
      <c r="D262" s="17" t="s">
        <v>291</v>
      </c>
      <c r="E262" s="16"/>
      <c r="F262" s="17" t="s">
        <v>291</v>
      </c>
      <c r="G262" s="59">
        <v>3.2000000000000002E-3</v>
      </c>
      <c r="H262" s="60">
        <v>247.16</v>
      </c>
    </row>
    <row r="263" spans="1:8" x14ac:dyDescent="0.25">
      <c r="A263" s="17" t="s">
        <v>1500</v>
      </c>
      <c r="B263" s="61" t="s">
        <v>1501</v>
      </c>
      <c r="C263" s="16"/>
      <c r="D263" s="17" t="s">
        <v>291</v>
      </c>
      <c r="E263" s="16"/>
      <c r="F263" s="17" t="s">
        <v>291</v>
      </c>
      <c r="G263" s="16">
        <v>3.2000000000000002E-3</v>
      </c>
      <c r="H263" s="18">
        <v>247.16</v>
      </c>
    </row>
    <row r="264" spans="1:8" x14ac:dyDescent="0.25">
      <c r="A264" s="17" t="s">
        <v>1502</v>
      </c>
      <c r="B264" s="61" t="s">
        <v>4019</v>
      </c>
      <c r="C264" s="16">
        <v>0.8</v>
      </c>
      <c r="D264" s="17" t="s">
        <v>487</v>
      </c>
      <c r="E264" s="16">
        <v>2E-3</v>
      </c>
      <c r="F264" s="17" t="s">
        <v>487</v>
      </c>
      <c r="G264" s="16">
        <v>3.2000000000000002E-3</v>
      </c>
      <c r="H264" s="18">
        <v>247.16</v>
      </c>
    </row>
    <row r="265" spans="1:8" ht="24" x14ac:dyDescent="0.25">
      <c r="A265" s="36" t="s">
        <v>1503</v>
      </c>
      <c r="B265" s="54" t="s">
        <v>1504</v>
      </c>
      <c r="C265" s="16"/>
      <c r="D265" s="17" t="s">
        <v>291</v>
      </c>
      <c r="E265" s="16"/>
      <c r="F265" s="17" t="s">
        <v>291</v>
      </c>
      <c r="G265" s="55">
        <v>0.76629999999999998</v>
      </c>
      <c r="H265" s="56">
        <v>1161113.72</v>
      </c>
    </row>
    <row r="266" spans="1:8" ht="24" x14ac:dyDescent="0.25">
      <c r="A266" s="57" t="s">
        <v>1505</v>
      </c>
      <c r="B266" s="58" t="s">
        <v>1504</v>
      </c>
      <c r="C266" s="16"/>
      <c r="D266" s="17" t="s">
        <v>291</v>
      </c>
      <c r="E266" s="16"/>
      <c r="F266" s="17" t="s">
        <v>291</v>
      </c>
      <c r="G266" s="59">
        <v>0.76629999999999998</v>
      </c>
      <c r="H266" s="60">
        <v>1161113.72</v>
      </c>
    </row>
    <row r="267" spans="1:8" x14ac:dyDescent="0.25">
      <c r="A267" s="17" t="s">
        <v>1506</v>
      </c>
      <c r="B267" s="61" t="s">
        <v>1507</v>
      </c>
      <c r="C267" s="16"/>
      <c r="D267" s="17" t="s">
        <v>291</v>
      </c>
      <c r="E267" s="16"/>
      <c r="F267" s="17" t="s">
        <v>291</v>
      </c>
      <c r="G267" s="16">
        <v>4.1999999999999997E-3</v>
      </c>
      <c r="H267" s="18">
        <v>6834.99</v>
      </c>
    </row>
    <row r="268" spans="1:8" x14ac:dyDescent="0.25">
      <c r="A268" s="17" t="s">
        <v>1508</v>
      </c>
      <c r="B268" s="61" t="s">
        <v>4020</v>
      </c>
      <c r="C268" s="16">
        <v>1030</v>
      </c>
      <c r="D268" s="17" t="s">
        <v>487</v>
      </c>
      <c r="E268" s="16">
        <v>2</v>
      </c>
      <c r="F268" s="17" t="s">
        <v>487</v>
      </c>
      <c r="G268" s="16">
        <v>4.1999999999999997E-3</v>
      </c>
      <c r="H268" s="18">
        <v>3017.79</v>
      </c>
    </row>
    <row r="269" spans="1:8" x14ac:dyDescent="0.25">
      <c r="A269" s="17" t="s">
        <v>1509</v>
      </c>
      <c r="B269" s="61" t="s">
        <v>4021</v>
      </c>
      <c r="C269" s="16">
        <v>420</v>
      </c>
      <c r="D269" s="17" t="s">
        <v>487</v>
      </c>
      <c r="E269" s="16"/>
      <c r="F269" s="17" t="s">
        <v>291</v>
      </c>
      <c r="G269" s="16"/>
      <c r="H269" s="18">
        <v>1517.04</v>
      </c>
    </row>
    <row r="270" spans="1:8" x14ac:dyDescent="0.25">
      <c r="A270" s="17" t="s">
        <v>1510</v>
      </c>
      <c r="B270" s="61" t="s">
        <v>4022</v>
      </c>
      <c r="C270" s="16">
        <v>360</v>
      </c>
      <c r="D270" s="17" t="s">
        <v>487</v>
      </c>
      <c r="E270" s="16"/>
      <c r="F270" s="17" t="s">
        <v>291</v>
      </c>
      <c r="G270" s="16"/>
      <c r="H270" s="18">
        <v>2300.16</v>
      </c>
    </row>
    <row r="271" spans="1:8" x14ac:dyDescent="0.25">
      <c r="A271" s="17" t="s">
        <v>1511</v>
      </c>
      <c r="B271" s="61" t="s">
        <v>1365</v>
      </c>
      <c r="C271" s="16"/>
      <c r="D271" s="17" t="s">
        <v>291</v>
      </c>
      <c r="E271" s="16"/>
      <c r="F271" s="17" t="s">
        <v>291</v>
      </c>
      <c r="G271" s="16">
        <v>8.3999999999999995E-3</v>
      </c>
      <c r="H271" s="18">
        <v>671763.29</v>
      </c>
    </row>
    <row r="272" spans="1:8" x14ac:dyDescent="0.25">
      <c r="A272" s="17" t="s">
        <v>360</v>
      </c>
      <c r="B272" s="61" t="s">
        <v>4023</v>
      </c>
      <c r="C272" s="16">
        <v>0.22750000000000001</v>
      </c>
      <c r="D272" s="17" t="s">
        <v>487</v>
      </c>
      <c r="E272" s="16">
        <v>1E-3</v>
      </c>
      <c r="F272" s="17" t="s">
        <v>487</v>
      </c>
      <c r="G272" s="16">
        <v>1.8E-3</v>
      </c>
      <c r="H272" s="18">
        <v>113551</v>
      </c>
    </row>
    <row r="273" spans="1:8" x14ac:dyDescent="0.25">
      <c r="A273" s="17" t="s">
        <v>1512</v>
      </c>
      <c r="B273" s="61" t="s">
        <v>4024</v>
      </c>
      <c r="C273" s="16">
        <v>2.4900000000000002</v>
      </c>
      <c r="D273" s="17" t="s">
        <v>487</v>
      </c>
      <c r="E273" s="16">
        <v>5.0000000000000001E-3</v>
      </c>
      <c r="F273" s="17" t="s">
        <v>487</v>
      </c>
      <c r="G273" s="16">
        <v>4.0000000000000001E-3</v>
      </c>
      <c r="H273" s="18">
        <v>247692.84</v>
      </c>
    </row>
    <row r="274" spans="1:8" x14ac:dyDescent="0.25">
      <c r="A274" s="17" t="s">
        <v>1513</v>
      </c>
      <c r="B274" s="61" t="s">
        <v>4025</v>
      </c>
      <c r="C274" s="16">
        <v>23.35</v>
      </c>
      <c r="D274" s="17" t="s">
        <v>487</v>
      </c>
      <c r="E274" s="16">
        <v>0.1</v>
      </c>
      <c r="F274" s="17" t="s">
        <v>487</v>
      </c>
      <c r="G274" s="16">
        <v>1.9E-3</v>
      </c>
      <c r="H274" s="18">
        <v>99690.4</v>
      </c>
    </row>
    <row r="275" spans="1:8" x14ac:dyDescent="0.25">
      <c r="A275" s="17" t="s">
        <v>1514</v>
      </c>
      <c r="B275" s="61" t="s">
        <v>4026</v>
      </c>
      <c r="C275" s="16">
        <v>0.3</v>
      </c>
      <c r="D275" s="17" t="s">
        <v>487</v>
      </c>
      <c r="E275" s="16"/>
      <c r="F275" s="17" t="s">
        <v>291</v>
      </c>
      <c r="G275" s="16"/>
      <c r="H275" s="18">
        <v>85477.8</v>
      </c>
    </row>
    <row r="276" spans="1:8" x14ac:dyDescent="0.25">
      <c r="A276" s="17" t="s">
        <v>1515</v>
      </c>
      <c r="B276" s="61" t="s">
        <v>4027</v>
      </c>
      <c r="C276" s="16">
        <v>1.92</v>
      </c>
      <c r="D276" s="17" t="s">
        <v>487</v>
      </c>
      <c r="E276" s="16"/>
      <c r="F276" s="17" t="s">
        <v>291</v>
      </c>
      <c r="G276" s="16"/>
      <c r="H276" s="18">
        <v>59532</v>
      </c>
    </row>
    <row r="277" spans="1:8" x14ac:dyDescent="0.25">
      <c r="A277" s="17" t="s">
        <v>1516</v>
      </c>
      <c r="B277" s="61" t="s">
        <v>4028</v>
      </c>
      <c r="C277" s="16">
        <v>0.75</v>
      </c>
      <c r="D277" s="17" t="s">
        <v>487</v>
      </c>
      <c r="E277" s="16">
        <v>10</v>
      </c>
      <c r="F277" s="17" t="s">
        <v>1231</v>
      </c>
      <c r="G277" s="16">
        <v>5.9999999999999995E-4</v>
      </c>
      <c r="H277" s="18">
        <v>65819.25</v>
      </c>
    </row>
    <row r="278" spans="1:8" ht="24" x14ac:dyDescent="0.25">
      <c r="A278" s="17" t="s">
        <v>1517</v>
      </c>
      <c r="B278" s="61" t="s">
        <v>1518</v>
      </c>
      <c r="C278" s="16"/>
      <c r="D278" s="17" t="s">
        <v>291</v>
      </c>
      <c r="E278" s="16"/>
      <c r="F278" s="17" t="s">
        <v>291</v>
      </c>
      <c r="G278" s="16">
        <v>0.75370000000000004</v>
      </c>
      <c r="H278" s="18">
        <v>482515.44</v>
      </c>
    </row>
    <row r="279" spans="1:8" x14ac:dyDescent="0.25">
      <c r="A279" s="17" t="s">
        <v>1519</v>
      </c>
      <c r="B279" s="61" t="s">
        <v>4029</v>
      </c>
      <c r="C279" s="16">
        <v>54216</v>
      </c>
      <c r="D279" s="17" t="s">
        <v>487</v>
      </c>
      <c r="E279" s="16">
        <v>0.6</v>
      </c>
      <c r="F279" s="17" t="s">
        <v>487</v>
      </c>
      <c r="G279" s="16">
        <v>0.73280000000000001</v>
      </c>
      <c r="H279" s="18">
        <v>32253.759999999998</v>
      </c>
    </row>
    <row r="280" spans="1:8" x14ac:dyDescent="0.25">
      <c r="A280" s="17" t="s">
        <v>1519</v>
      </c>
      <c r="B280" s="61" t="s">
        <v>4030</v>
      </c>
      <c r="C280" s="16">
        <v>102</v>
      </c>
      <c r="D280" s="17" t="s">
        <v>487</v>
      </c>
      <c r="E280" s="16">
        <v>0.6</v>
      </c>
      <c r="F280" s="17" t="s">
        <v>487</v>
      </c>
      <c r="G280" s="16">
        <v>1.4E-3</v>
      </c>
      <c r="H280" s="18">
        <v>727.94</v>
      </c>
    </row>
    <row r="281" spans="1:8" x14ac:dyDescent="0.25">
      <c r="A281" s="17" t="s">
        <v>1520</v>
      </c>
      <c r="B281" s="61" t="s">
        <v>4031</v>
      </c>
      <c r="C281" s="16">
        <v>1.8</v>
      </c>
      <c r="D281" s="17" t="s">
        <v>487</v>
      </c>
      <c r="E281" s="16">
        <v>0.02</v>
      </c>
      <c r="F281" s="17" t="s">
        <v>487</v>
      </c>
      <c r="G281" s="16">
        <v>6.9999999999999999E-4</v>
      </c>
      <c r="H281" s="18">
        <v>3482</v>
      </c>
    </row>
    <row r="282" spans="1:8" x14ac:dyDescent="0.25">
      <c r="A282" s="17" t="s">
        <v>1521</v>
      </c>
      <c r="B282" s="61" t="s">
        <v>4032</v>
      </c>
      <c r="C282" s="16">
        <v>256.25</v>
      </c>
      <c r="D282" s="17" t="s">
        <v>487</v>
      </c>
      <c r="E282" s="16">
        <v>0.15</v>
      </c>
      <c r="F282" s="17" t="s">
        <v>487</v>
      </c>
      <c r="G282" s="16">
        <v>1.3899999999999999E-2</v>
      </c>
      <c r="H282" s="18">
        <v>6080.55</v>
      </c>
    </row>
    <row r="283" spans="1:8" x14ac:dyDescent="0.25">
      <c r="A283" s="17" t="s">
        <v>1522</v>
      </c>
      <c r="B283" s="61" t="s">
        <v>4033</v>
      </c>
      <c r="C283" s="16">
        <v>75.599999999999994</v>
      </c>
      <c r="D283" s="17" t="s">
        <v>487</v>
      </c>
      <c r="E283" s="16">
        <v>0.3</v>
      </c>
      <c r="F283" s="17" t="s">
        <v>487</v>
      </c>
      <c r="G283" s="16">
        <v>2E-3</v>
      </c>
      <c r="H283" s="18">
        <v>27675</v>
      </c>
    </row>
    <row r="284" spans="1:8" x14ac:dyDescent="0.25">
      <c r="A284" s="17" t="s">
        <v>1523</v>
      </c>
      <c r="B284" s="61" t="s">
        <v>4034</v>
      </c>
      <c r="C284" s="16">
        <v>444</v>
      </c>
      <c r="D284" s="17" t="s">
        <v>487</v>
      </c>
      <c r="E284" s="16"/>
      <c r="F284" s="17" t="s">
        <v>291</v>
      </c>
      <c r="G284" s="16"/>
      <c r="H284" s="18">
        <v>95696.43</v>
      </c>
    </row>
    <row r="285" spans="1:8" x14ac:dyDescent="0.25">
      <c r="A285" s="17" t="s">
        <v>1524</v>
      </c>
      <c r="B285" s="61" t="s">
        <v>4035</v>
      </c>
      <c r="C285" s="16">
        <v>7.0000000000000007E-2</v>
      </c>
      <c r="D285" s="17" t="s">
        <v>487</v>
      </c>
      <c r="E285" s="16">
        <v>5</v>
      </c>
      <c r="F285" s="17" t="s">
        <v>1231</v>
      </c>
      <c r="G285" s="16">
        <v>1E-4</v>
      </c>
      <c r="H285" s="18">
        <v>8700</v>
      </c>
    </row>
    <row r="286" spans="1:8" x14ac:dyDescent="0.25">
      <c r="A286" s="17" t="s">
        <v>1525</v>
      </c>
      <c r="B286" s="61" t="s">
        <v>4036</v>
      </c>
      <c r="C286" s="16">
        <v>47.04</v>
      </c>
      <c r="D286" s="17" t="s">
        <v>487</v>
      </c>
      <c r="E286" s="16">
        <v>0.16800000000000001</v>
      </c>
      <c r="F286" s="17" t="s">
        <v>487</v>
      </c>
      <c r="G286" s="16">
        <v>2.3E-3</v>
      </c>
      <c r="H286" s="18">
        <v>187261.04</v>
      </c>
    </row>
    <row r="287" spans="1:8" x14ac:dyDescent="0.25">
      <c r="A287" s="17" t="s">
        <v>1526</v>
      </c>
      <c r="B287" s="61" t="s">
        <v>4037</v>
      </c>
      <c r="C287" s="16">
        <v>45</v>
      </c>
      <c r="D287" s="17" t="s">
        <v>487</v>
      </c>
      <c r="E287" s="16">
        <v>0.75</v>
      </c>
      <c r="F287" s="17" t="s">
        <v>487</v>
      </c>
      <c r="G287" s="16">
        <v>5.0000000000000001E-4</v>
      </c>
      <c r="H287" s="18">
        <v>2936.78</v>
      </c>
    </row>
    <row r="288" spans="1:8" x14ac:dyDescent="0.25">
      <c r="A288" s="17" t="s">
        <v>1527</v>
      </c>
      <c r="B288" s="61" t="s">
        <v>4038</v>
      </c>
      <c r="C288" s="16">
        <v>0.56699999999999995</v>
      </c>
      <c r="D288" s="17" t="s">
        <v>487</v>
      </c>
      <c r="E288" s="16"/>
      <c r="F288" s="17" t="s">
        <v>291</v>
      </c>
      <c r="G288" s="16"/>
      <c r="H288" s="18">
        <v>104331.03</v>
      </c>
    </row>
    <row r="289" spans="1:8" x14ac:dyDescent="0.25">
      <c r="A289" s="17" t="s">
        <v>1528</v>
      </c>
      <c r="B289" s="61" t="s">
        <v>4039</v>
      </c>
      <c r="C289" s="16">
        <v>8850</v>
      </c>
      <c r="D289" s="17" t="s">
        <v>487</v>
      </c>
      <c r="E289" s="16"/>
      <c r="F289" s="17" t="s">
        <v>291</v>
      </c>
      <c r="G289" s="16"/>
      <c r="H289" s="18">
        <v>5648.96</v>
      </c>
    </row>
    <row r="290" spans="1:8" x14ac:dyDescent="0.25">
      <c r="A290" s="17" t="s">
        <v>1529</v>
      </c>
      <c r="B290" s="61" t="s">
        <v>4040</v>
      </c>
      <c r="C290" s="16">
        <v>0.05</v>
      </c>
      <c r="D290" s="17" t="s">
        <v>487</v>
      </c>
      <c r="E290" s="16"/>
      <c r="F290" s="17" t="s">
        <v>291</v>
      </c>
      <c r="G290" s="16"/>
      <c r="H290" s="18">
        <v>7721.95</v>
      </c>
    </row>
    <row r="291" spans="1:8" x14ac:dyDescent="0.25">
      <c r="A291" s="50" t="s">
        <v>1530</v>
      </c>
      <c r="B291" s="51" t="s">
        <v>1531</v>
      </c>
      <c r="C291" s="16"/>
      <c r="D291" s="17" t="s">
        <v>291</v>
      </c>
      <c r="E291" s="16"/>
      <c r="F291" s="17" t="s">
        <v>291</v>
      </c>
      <c r="G291" s="52">
        <v>113.5031</v>
      </c>
      <c r="H291" s="53">
        <v>11718921.045</v>
      </c>
    </row>
    <row r="292" spans="1:8" x14ac:dyDescent="0.25">
      <c r="A292" s="36" t="s">
        <v>1532</v>
      </c>
      <c r="B292" s="54" t="s">
        <v>1533</v>
      </c>
      <c r="C292" s="16"/>
      <c r="D292" s="17" t="s">
        <v>291</v>
      </c>
      <c r="E292" s="16"/>
      <c r="F292" s="17" t="s">
        <v>291</v>
      </c>
      <c r="G292" s="55">
        <v>68.906400000000005</v>
      </c>
      <c r="H292" s="56">
        <v>4485563.74</v>
      </c>
    </row>
    <row r="293" spans="1:8" x14ac:dyDescent="0.25">
      <c r="A293" s="57" t="s">
        <v>1534</v>
      </c>
      <c r="B293" s="58" t="s">
        <v>1533</v>
      </c>
      <c r="C293" s="16"/>
      <c r="D293" s="17" t="s">
        <v>291</v>
      </c>
      <c r="E293" s="16"/>
      <c r="F293" s="17" t="s">
        <v>291</v>
      </c>
      <c r="G293" s="59">
        <v>68.906400000000005</v>
      </c>
      <c r="H293" s="60">
        <v>4485563.74</v>
      </c>
    </row>
    <row r="294" spans="1:8" x14ac:dyDescent="0.25">
      <c r="A294" s="17" t="s">
        <v>1535</v>
      </c>
      <c r="B294" s="61" t="s">
        <v>1536</v>
      </c>
      <c r="C294" s="16"/>
      <c r="D294" s="17" t="s">
        <v>291</v>
      </c>
      <c r="E294" s="16"/>
      <c r="F294" s="17" t="s">
        <v>291</v>
      </c>
      <c r="G294" s="16">
        <v>0.60250000000000004</v>
      </c>
      <c r="H294" s="18">
        <v>14107.07</v>
      </c>
    </row>
    <row r="295" spans="1:8" x14ac:dyDescent="0.25">
      <c r="A295" s="17" t="s">
        <v>1537</v>
      </c>
      <c r="B295" s="61" t="s">
        <v>4041</v>
      </c>
      <c r="C295" s="16">
        <v>557.20000000000005</v>
      </c>
      <c r="D295" s="17" t="s">
        <v>487</v>
      </c>
      <c r="E295" s="16">
        <v>7.4999999999999997E-3</v>
      </c>
      <c r="F295" s="17" t="s">
        <v>487</v>
      </c>
      <c r="G295" s="16">
        <v>0.60250000000000004</v>
      </c>
      <c r="H295" s="18">
        <v>14107.07</v>
      </c>
    </row>
    <row r="296" spans="1:8" x14ac:dyDescent="0.25">
      <c r="A296" s="17" t="s">
        <v>1538</v>
      </c>
      <c r="B296" s="61" t="s">
        <v>1539</v>
      </c>
      <c r="C296" s="16"/>
      <c r="D296" s="17" t="s">
        <v>291</v>
      </c>
      <c r="E296" s="16"/>
      <c r="F296" s="17" t="s">
        <v>291</v>
      </c>
      <c r="G296" s="16">
        <v>3.4298000000000002</v>
      </c>
      <c r="H296" s="18">
        <v>300260.01</v>
      </c>
    </row>
    <row r="297" spans="1:8" x14ac:dyDescent="0.25">
      <c r="A297" s="17" t="s">
        <v>1540</v>
      </c>
      <c r="B297" s="61" t="s">
        <v>4042</v>
      </c>
      <c r="C297" s="16">
        <v>142000000</v>
      </c>
      <c r="D297" s="17" t="s">
        <v>1310</v>
      </c>
      <c r="E297" s="16">
        <v>10000</v>
      </c>
      <c r="F297" s="17" t="s">
        <v>1310</v>
      </c>
      <c r="G297" s="16">
        <v>0.1152</v>
      </c>
      <c r="H297" s="18">
        <v>19783.599999999999</v>
      </c>
    </row>
    <row r="298" spans="1:8" x14ac:dyDescent="0.25">
      <c r="A298" s="17" t="s">
        <v>374</v>
      </c>
      <c r="B298" s="61" t="s">
        <v>4043</v>
      </c>
      <c r="C298" s="16">
        <v>214592000</v>
      </c>
      <c r="D298" s="17" t="s">
        <v>1310</v>
      </c>
      <c r="E298" s="16">
        <v>2000</v>
      </c>
      <c r="F298" s="17" t="s">
        <v>1310</v>
      </c>
      <c r="G298" s="16">
        <v>0.87019999999999997</v>
      </c>
      <c r="H298" s="18">
        <v>95298.39</v>
      </c>
    </row>
    <row r="299" spans="1:8" x14ac:dyDescent="0.25">
      <c r="A299" s="17" t="s">
        <v>374</v>
      </c>
      <c r="B299" s="61" t="s">
        <v>4044</v>
      </c>
      <c r="C299" s="16">
        <v>596112000</v>
      </c>
      <c r="D299" s="17" t="s">
        <v>1310</v>
      </c>
      <c r="E299" s="16">
        <v>2000</v>
      </c>
      <c r="F299" s="17" t="s">
        <v>1310</v>
      </c>
      <c r="G299" s="16">
        <v>2.4173</v>
      </c>
      <c r="H299" s="18">
        <v>178433.89</v>
      </c>
    </row>
    <row r="300" spans="1:8" x14ac:dyDescent="0.25">
      <c r="A300" s="17" t="s">
        <v>1541</v>
      </c>
      <c r="B300" s="61" t="s">
        <v>4045</v>
      </c>
      <c r="C300" s="16">
        <v>8350000</v>
      </c>
      <c r="D300" s="17" t="s">
        <v>1310</v>
      </c>
      <c r="E300" s="16">
        <v>2500</v>
      </c>
      <c r="F300" s="17" t="s">
        <v>1310</v>
      </c>
      <c r="G300" s="16">
        <v>2.7099999999999999E-2</v>
      </c>
      <c r="H300" s="18">
        <v>6744.13</v>
      </c>
    </row>
    <row r="301" spans="1:8" ht="24" x14ac:dyDescent="0.25">
      <c r="A301" s="17" t="s">
        <v>1542</v>
      </c>
      <c r="B301" s="61" t="s">
        <v>1543</v>
      </c>
      <c r="C301" s="16"/>
      <c r="D301" s="17" t="s">
        <v>291</v>
      </c>
      <c r="E301" s="16"/>
      <c r="F301" s="17" t="s">
        <v>291</v>
      </c>
      <c r="G301" s="16">
        <v>40.756100000000004</v>
      </c>
      <c r="H301" s="18">
        <v>556487.26500000001</v>
      </c>
    </row>
    <row r="302" spans="1:8" x14ac:dyDescent="0.25">
      <c r="A302" s="17" t="s">
        <v>385</v>
      </c>
      <c r="B302" s="61" t="s">
        <v>4046</v>
      </c>
      <c r="C302" s="16">
        <v>28128</v>
      </c>
      <c r="D302" s="17" t="s">
        <v>487</v>
      </c>
      <c r="E302" s="16">
        <v>7.4999999999999997E-2</v>
      </c>
      <c r="F302" s="17" t="s">
        <v>487</v>
      </c>
      <c r="G302" s="16">
        <v>3.0417000000000001</v>
      </c>
      <c r="H302" s="18">
        <v>47298.61</v>
      </c>
    </row>
    <row r="303" spans="1:8" x14ac:dyDescent="0.25">
      <c r="A303" s="17" t="s">
        <v>1544</v>
      </c>
      <c r="B303" s="61" t="s">
        <v>4047</v>
      </c>
      <c r="C303" s="16">
        <v>830354</v>
      </c>
      <c r="D303" s="17" t="s">
        <v>292</v>
      </c>
      <c r="E303" s="16">
        <v>1</v>
      </c>
      <c r="F303" s="17" t="s">
        <v>292</v>
      </c>
      <c r="G303" s="16">
        <v>6.7343999999999999</v>
      </c>
      <c r="H303" s="18">
        <v>43279.79</v>
      </c>
    </row>
    <row r="304" spans="1:8" x14ac:dyDescent="0.25">
      <c r="A304" s="17" t="s">
        <v>1545</v>
      </c>
      <c r="B304" s="61" t="s">
        <v>4048</v>
      </c>
      <c r="C304" s="16">
        <v>2.5000000000000001E-3</v>
      </c>
      <c r="D304" s="17" t="s">
        <v>487</v>
      </c>
      <c r="E304" s="16"/>
      <c r="F304" s="17" t="s">
        <v>291</v>
      </c>
      <c r="G304" s="16"/>
      <c r="H304" s="18">
        <v>312</v>
      </c>
    </row>
    <row r="305" spans="1:8" x14ac:dyDescent="0.25">
      <c r="A305" s="17" t="s">
        <v>1546</v>
      </c>
      <c r="B305" s="61" t="s">
        <v>4049</v>
      </c>
      <c r="C305" s="16">
        <v>4.8999999999999998E-3</v>
      </c>
      <c r="D305" s="17" t="s">
        <v>487</v>
      </c>
      <c r="E305" s="16">
        <v>50</v>
      </c>
      <c r="F305" s="17" t="s">
        <v>1414</v>
      </c>
      <c r="G305" s="16">
        <v>8.0000000000000004E-4</v>
      </c>
      <c r="H305" s="18">
        <v>14980</v>
      </c>
    </row>
    <row r="306" spans="1:8" x14ac:dyDescent="0.25">
      <c r="A306" s="17" t="s">
        <v>1547</v>
      </c>
      <c r="B306" s="61" t="s">
        <v>4050</v>
      </c>
      <c r="C306" s="16">
        <v>0.98</v>
      </c>
      <c r="D306" s="17" t="s">
        <v>487</v>
      </c>
      <c r="E306" s="16">
        <v>0.2</v>
      </c>
      <c r="F306" s="17" t="s">
        <v>487</v>
      </c>
      <c r="G306" s="62" t="s">
        <v>1312</v>
      </c>
      <c r="H306" s="18">
        <v>1581</v>
      </c>
    </row>
    <row r="307" spans="1:8" x14ac:dyDescent="0.25">
      <c r="A307" s="17" t="s">
        <v>1548</v>
      </c>
      <c r="B307" s="61" t="s">
        <v>4051</v>
      </c>
      <c r="C307" s="16">
        <v>2.5375000000000001</v>
      </c>
      <c r="D307" s="17" t="s">
        <v>487</v>
      </c>
      <c r="E307" s="16">
        <v>10</v>
      </c>
      <c r="F307" s="17" t="s">
        <v>1231</v>
      </c>
      <c r="G307" s="16">
        <v>2.0999999999999999E-3</v>
      </c>
      <c r="H307" s="18">
        <v>35501.26</v>
      </c>
    </row>
    <row r="308" spans="1:8" x14ac:dyDescent="0.25">
      <c r="A308" s="17" t="s">
        <v>1549</v>
      </c>
      <c r="B308" s="61" t="s">
        <v>4052</v>
      </c>
      <c r="C308" s="16">
        <v>2.2400000000000002</v>
      </c>
      <c r="D308" s="17" t="s">
        <v>487</v>
      </c>
      <c r="E308" s="16">
        <v>4.3E-3</v>
      </c>
      <c r="F308" s="17" t="s">
        <v>487</v>
      </c>
      <c r="G308" s="16">
        <v>4.1999999999999997E-3</v>
      </c>
      <c r="H308" s="18">
        <v>61155.75</v>
      </c>
    </row>
    <row r="309" spans="1:8" x14ac:dyDescent="0.25">
      <c r="A309" s="17" t="s">
        <v>1550</v>
      </c>
      <c r="B309" s="61" t="s">
        <v>4053</v>
      </c>
      <c r="C309" s="16">
        <v>4956</v>
      </c>
      <c r="D309" s="17" t="s">
        <v>487</v>
      </c>
      <c r="E309" s="16">
        <v>0.2</v>
      </c>
      <c r="F309" s="17" t="s">
        <v>487</v>
      </c>
      <c r="G309" s="16">
        <v>0.20100000000000001</v>
      </c>
      <c r="H309" s="18">
        <v>11953.12</v>
      </c>
    </row>
    <row r="310" spans="1:8" x14ac:dyDescent="0.25">
      <c r="A310" s="17" t="s">
        <v>391</v>
      </c>
      <c r="B310" s="61" t="s">
        <v>4054</v>
      </c>
      <c r="C310" s="16">
        <v>21035.279999999999</v>
      </c>
      <c r="D310" s="17" t="s">
        <v>487</v>
      </c>
      <c r="E310" s="16">
        <v>0.18</v>
      </c>
      <c r="F310" s="17" t="s">
        <v>487</v>
      </c>
      <c r="G310" s="16">
        <v>0.94779999999999998</v>
      </c>
      <c r="H310" s="18">
        <v>110179.485</v>
      </c>
    </row>
    <row r="311" spans="1:8" x14ac:dyDescent="0.25">
      <c r="A311" s="17" t="s">
        <v>1551</v>
      </c>
      <c r="B311" s="61" t="s">
        <v>4055</v>
      </c>
      <c r="C311" s="16">
        <v>0.55600000000000005</v>
      </c>
      <c r="D311" s="17" t="s">
        <v>487</v>
      </c>
      <c r="E311" s="16">
        <v>1.8</v>
      </c>
      <c r="F311" s="17" t="s">
        <v>1231</v>
      </c>
      <c r="G311" s="16">
        <v>2.5000000000000001E-3</v>
      </c>
      <c r="H311" s="18">
        <v>33612</v>
      </c>
    </row>
    <row r="312" spans="1:8" ht="24" x14ac:dyDescent="0.25">
      <c r="A312" s="17" t="s">
        <v>49</v>
      </c>
      <c r="B312" s="61" t="s">
        <v>4056</v>
      </c>
      <c r="C312" s="16">
        <v>3677000</v>
      </c>
      <c r="D312" s="17" t="s">
        <v>292</v>
      </c>
      <c r="E312" s="16">
        <v>1</v>
      </c>
      <c r="F312" s="17" t="s">
        <v>292</v>
      </c>
      <c r="G312" s="16">
        <v>29.8216</v>
      </c>
      <c r="H312" s="18">
        <v>196634.25</v>
      </c>
    </row>
    <row r="313" spans="1:8" x14ac:dyDescent="0.25">
      <c r="A313" s="17" t="s">
        <v>1552</v>
      </c>
      <c r="B313" s="61" t="s">
        <v>1365</v>
      </c>
      <c r="C313" s="16"/>
      <c r="D313" s="17" t="s">
        <v>291</v>
      </c>
      <c r="E313" s="16"/>
      <c r="F313" s="17" t="s">
        <v>291</v>
      </c>
      <c r="G313" s="16">
        <v>2.5999999999999999E-3</v>
      </c>
      <c r="H313" s="18">
        <v>234901.96</v>
      </c>
    </row>
    <row r="314" spans="1:8" x14ac:dyDescent="0.25">
      <c r="A314" s="17" t="s">
        <v>1553</v>
      </c>
      <c r="B314" s="61" t="s">
        <v>4057</v>
      </c>
      <c r="C314" s="16">
        <v>25500000</v>
      </c>
      <c r="D314" s="17" t="s">
        <v>1310</v>
      </c>
      <c r="E314" s="16">
        <v>1500000</v>
      </c>
      <c r="F314" s="17" t="s">
        <v>1310</v>
      </c>
      <c r="G314" s="16">
        <v>1E-4</v>
      </c>
      <c r="H314" s="18">
        <v>495</v>
      </c>
    </row>
    <row r="315" spans="1:8" x14ac:dyDescent="0.25">
      <c r="A315" s="17" t="s">
        <v>1554</v>
      </c>
      <c r="B315" s="61" t="s">
        <v>4058</v>
      </c>
      <c r="C315" s="16">
        <v>26.38</v>
      </c>
      <c r="D315" s="17" t="s">
        <v>487</v>
      </c>
      <c r="E315" s="16">
        <v>0.1</v>
      </c>
      <c r="F315" s="17" t="s">
        <v>487</v>
      </c>
      <c r="G315" s="16">
        <v>2.0999999999999999E-3</v>
      </c>
      <c r="H315" s="18">
        <v>202399.48</v>
      </c>
    </row>
    <row r="316" spans="1:8" x14ac:dyDescent="0.25">
      <c r="A316" s="17" t="s">
        <v>1555</v>
      </c>
      <c r="B316" s="61" t="s">
        <v>4059</v>
      </c>
      <c r="C316" s="16">
        <v>1.7</v>
      </c>
      <c r="D316" s="17" t="s">
        <v>487</v>
      </c>
      <c r="E316" s="16">
        <v>0.04</v>
      </c>
      <c r="F316" s="17" t="s">
        <v>487</v>
      </c>
      <c r="G316" s="16">
        <v>2.9999999999999997E-4</v>
      </c>
      <c r="H316" s="18">
        <v>32007.48</v>
      </c>
    </row>
    <row r="317" spans="1:8" x14ac:dyDescent="0.25">
      <c r="A317" s="17" t="s">
        <v>1556</v>
      </c>
      <c r="B317" s="61" t="s">
        <v>1557</v>
      </c>
      <c r="C317" s="16"/>
      <c r="D317" s="17" t="s">
        <v>291</v>
      </c>
      <c r="E317" s="16"/>
      <c r="F317" s="17" t="s">
        <v>291</v>
      </c>
      <c r="G317" s="16">
        <v>1.7030000000000001</v>
      </c>
      <c r="H317" s="18">
        <v>161169.66</v>
      </c>
    </row>
    <row r="318" spans="1:8" x14ac:dyDescent="0.25">
      <c r="A318" s="17" t="s">
        <v>1558</v>
      </c>
      <c r="B318" s="61" t="s">
        <v>4060</v>
      </c>
      <c r="C318" s="16">
        <v>2.5</v>
      </c>
      <c r="D318" s="17" t="s">
        <v>487</v>
      </c>
      <c r="E318" s="16">
        <v>0.25</v>
      </c>
      <c r="F318" s="17" t="s">
        <v>487</v>
      </c>
      <c r="G318" s="16">
        <v>1E-4</v>
      </c>
      <c r="H318" s="18">
        <v>1655.58</v>
      </c>
    </row>
    <row r="319" spans="1:8" x14ac:dyDescent="0.25">
      <c r="A319" s="17" t="s">
        <v>1559</v>
      </c>
      <c r="B319" s="61" t="s">
        <v>4061</v>
      </c>
      <c r="C319" s="16">
        <v>62990.7</v>
      </c>
      <c r="D319" s="17" t="s">
        <v>487</v>
      </c>
      <c r="E319" s="16">
        <v>0.3</v>
      </c>
      <c r="F319" s="17" t="s">
        <v>487</v>
      </c>
      <c r="G319" s="16">
        <v>1.7029000000000001</v>
      </c>
      <c r="H319" s="18">
        <v>159514.07999999999</v>
      </c>
    </row>
    <row r="320" spans="1:8" x14ac:dyDescent="0.25">
      <c r="A320" s="17" t="s">
        <v>1560</v>
      </c>
      <c r="B320" s="61" t="s">
        <v>1561</v>
      </c>
      <c r="C320" s="16"/>
      <c r="D320" s="17" t="s">
        <v>291</v>
      </c>
      <c r="E320" s="16"/>
      <c r="F320" s="17" t="s">
        <v>291</v>
      </c>
      <c r="G320" s="16">
        <v>22.4116</v>
      </c>
      <c r="H320" s="18">
        <v>3217957.9750000001</v>
      </c>
    </row>
    <row r="321" spans="1:8" x14ac:dyDescent="0.25">
      <c r="A321" s="17" t="s">
        <v>109</v>
      </c>
      <c r="B321" s="61" t="s">
        <v>4062</v>
      </c>
      <c r="C321" s="16">
        <v>22592.5134</v>
      </c>
      <c r="D321" s="17" t="s">
        <v>487</v>
      </c>
      <c r="E321" s="16">
        <v>20</v>
      </c>
      <c r="F321" s="17" t="s">
        <v>1231</v>
      </c>
      <c r="G321" s="16">
        <v>9.1616</v>
      </c>
      <c r="H321" s="18">
        <v>788263.63500000001</v>
      </c>
    </row>
    <row r="322" spans="1:8" x14ac:dyDescent="0.25">
      <c r="A322" s="17" t="s">
        <v>111</v>
      </c>
      <c r="B322" s="61" t="s">
        <v>4063</v>
      </c>
      <c r="C322" s="16">
        <v>11278.2</v>
      </c>
      <c r="D322" s="17" t="s">
        <v>487</v>
      </c>
      <c r="E322" s="16">
        <v>10</v>
      </c>
      <c r="F322" s="17" t="s">
        <v>1231</v>
      </c>
      <c r="G322" s="16">
        <v>9.1470000000000002</v>
      </c>
      <c r="H322" s="18">
        <v>1665538.58</v>
      </c>
    </row>
    <row r="323" spans="1:8" x14ac:dyDescent="0.25">
      <c r="A323" s="17" t="s">
        <v>228</v>
      </c>
      <c r="B323" s="61" t="s">
        <v>4064</v>
      </c>
      <c r="C323" s="16">
        <v>30354.3</v>
      </c>
      <c r="D323" s="17" t="s">
        <v>487</v>
      </c>
      <c r="E323" s="16">
        <v>60</v>
      </c>
      <c r="F323" s="17" t="s">
        <v>1231</v>
      </c>
      <c r="G323" s="16">
        <v>4.1029999999999998</v>
      </c>
      <c r="H323" s="18">
        <v>764155.76</v>
      </c>
    </row>
    <row r="324" spans="1:8" x14ac:dyDescent="0.25">
      <c r="A324" s="17" t="s">
        <v>1562</v>
      </c>
      <c r="B324" s="61" t="s">
        <v>1563</v>
      </c>
      <c r="C324" s="16"/>
      <c r="D324" s="17" t="s">
        <v>291</v>
      </c>
      <c r="E324" s="16"/>
      <c r="F324" s="17" t="s">
        <v>291</v>
      </c>
      <c r="G324" s="16">
        <v>8.0000000000000004E-4</v>
      </c>
      <c r="H324" s="18">
        <v>679.8</v>
      </c>
    </row>
    <row r="325" spans="1:8" x14ac:dyDescent="0.25">
      <c r="A325" s="17" t="s">
        <v>1564</v>
      </c>
      <c r="B325" s="61" t="s">
        <v>4065</v>
      </c>
      <c r="C325" s="16">
        <v>0.25</v>
      </c>
      <c r="D325" s="17" t="s">
        <v>487</v>
      </c>
      <c r="E325" s="16">
        <v>2.5000000000000001E-3</v>
      </c>
      <c r="F325" s="17" t="s">
        <v>487</v>
      </c>
      <c r="G325" s="16">
        <v>8.0000000000000004E-4</v>
      </c>
      <c r="H325" s="18">
        <v>679.8</v>
      </c>
    </row>
    <row r="326" spans="1:8" x14ac:dyDescent="0.25">
      <c r="A326" s="36" t="s">
        <v>1565</v>
      </c>
      <c r="B326" s="54" t="s">
        <v>1566</v>
      </c>
      <c r="C326" s="16"/>
      <c r="D326" s="17" t="s">
        <v>291</v>
      </c>
      <c r="E326" s="16"/>
      <c r="F326" s="17" t="s">
        <v>291</v>
      </c>
      <c r="G326" s="55">
        <v>0.27129999999999999</v>
      </c>
      <c r="H326" s="56">
        <v>3622130.22</v>
      </c>
    </row>
    <row r="327" spans="1:8" x14ac:dyDescent="0.25">
      <c r="A327" s="57" t="s">
        <v>1567</v>
      </c>
      <c r="B327" s="58" t="s">
        <v>1568</v>
      </c>
      <c r="C327" s="16"/>
      <c r="D327" s="17" t="s">
        <v>291</v>
      </c>
      <c r="E327" s="16"/>
      <c r="F327" s="17" t="s">
        <v>291</v>
      </c>
      <c r="G327" s="59">
        <v>0.22170000000000001</v>
      </c>
      <c r="H327" s="60">
        <v>198996.1</v>
      </c>
    </row>
    <row r="328" spans="1:8" x14ac:dyDescent="0.25">
      <c r="A328" s="17" t="s">
        <v>1569</v>
      </c>
      <c r="B328" s="61" t="s">
        <v>1570</v>
      </c>
      <c r="C328" s="16"/>
      <c r="D328" s="17" t="s">
        <v>291</v>
      </c>
      <c r="E328" s="16"/>
      <c r="F328" s="17" t="s">
        <v>291</v>
      </c>
      <c r="G328" s="16">
        <v>0.22170000000000001</v>
      </c>
      <c r="H328" s="18">
        <v>198996.1</v>
      </c>
    </row>
    <row r="329" spans="1:8" x14ac:dyDescent="0.25">
      <c r="A329" s="17" t="s">
        <v>1571</v>
      </c>
      <c r="B329" s="61" t="s">
        <v>4066</v>
      </c>
      <c r="C329" s="16">
        <v>470</v>
      </c>
      <c r="D329" s="17" t="s">
        <v>487</v>
      </c>
      <c r="E329" s="16">
        <v>16</v>
      </c>
      <c r="F329" s="17" t="s">
        <v>487</v>
      </c>
      <c r="G329" s="16">
        <v>2.0000000000000001E-4</v>
      </c>
      <c r="H329" s="18">
        <v>286</v>
      </c>
    </row>
    <row r="330" spans="1:8" x14ac:dyDescent="0.25">
      <c r="A330" s="17" t="s">
        <v>1572</v>
      </c>
      <c r="B330" s="61" t="s">
        <v>4067</v>
      </c>
      <c r="C330" s="16">
        <v>39270</v>
      </c>
      <c r="D330" s="17" t="s">
        <v>487</v>
      </c>
      <c r="E330" s="16">
        <v>2</v>
      </c>
      <c r="F330" s="17" t="s">
        <v>487</v>
      </c>
      <c r="G330" s="16">
        <v>0.15920000000000001</v>
      </c>
      <c r="H330" s="18">
        <v>34694.74</v>
      </c>
    </row>
    <row r="331" spans="1:8" x14ac:dyDescent="0.25">
      <c r="A331" s="17" t="s">
        <v>1572</v>
      </c>
      <c r="B331" s="61" t="s">
        <v>4068</v>
      </c>
      <c r="C331" s="16">
        <v>15335</v>
      </c>
      <c r="D331" s="17" t="s">
        <v>487</v>
      </c>
      <c r="E331" s="16">
        <v>2</v>
      </c>
      <c r="F331" s="17" t="s">
        <v>487</v>
      </c>
      <c r="G331" s="16">
        <v>6.2199999999999998E-2</v>
      </c>
      <c r="H331" s="18">
        <v>164015.35999999999</v>
      </c>
    </row>
    <row r="332" spans="1:8" ht="24" x14ac:dyDescent="0.25">
      <c r="A332" s="57" t="s">
        <v>1573</v>
      </c>
      <c r="B332" s="58" t="s">
        <v>1574</v>
      </c>
      <c r="C332" s="16"/>
      <c r="D332" s="17" t="s">
        <v>291</v>
      </c>
      <c r="E332" s="16"/>
      <c r="F332" s="17" t="s">
        <v>291</v>
      </c>
      <c r="G332" s="59">
        <v>4.9599999999999998E-2</v>
      </c>
      <c r="H332" s="60">
        <v>3423134.12</v>
      </c>
    </row>
    <row r="333" spans="1:8" x14ac:dyDescent="0.25">
      <c r="A333" s="17" t="s">
        <v>1575</v>
      </c>
      <c r="B333" s="61" t="s">
        <v>1576</v>
      </c>
      <c r="C333" s="16"/>
      <c r="D333" s="17" t="s">
        <v>291</v>
      </c>
      <c r="E333" s="16"/>
      <c r="F333" s="17" t="s">
        <v>291</v>
      </c>
      <c r="G333" s="16">
        <v>2.3E-3</v>
      </c>
      <c r="H333" s="18">
        <v>6179.89</v>
      </c>
    </row>
    <row r="334" spans="1:8" x14ac:dyDescent="0.25">
      <c r="A334" s="17" t="s">
        <v>1577</v>
      </c>
      <c r="B334" s="61" t="s">
        <v>4069</v>
      </c>
      <c r="C334" s="16">
        <v>0.41</v>
      </c>
      <c r="D334" s="17" t="s">
        <v>487</v>
      </c>
      <c r="E334" s="16">
        <v>0.02</v>
      </c>
      <c r="F334" s="17" t="s">
        <v>487</v>
      </c>
      <c r="G334" s="16">
        <v>2.0000000000000001E-4</v>
      </c>
      <c r="H334" s="18">
        <v>462.89</v>
      </c>
    </row>
    <row r="335" spans="1:8" x14ac:dyDescent="0.25">
      <c r="A335" s="17" t="s">
        <v>1577</v>
      </c>
      <c r="B335" s="61" t="s">
        <v>4070</v>
      </c>
      <c r="C335" s="16">
        <v>5.32</v>
      </c>
      <c r="D335" s="17" t="s">
        <v>487</v>
      </c>
      <c r="E335" s="16">
        <v>0.02</v>
      </c>
      <c r="F335" s="17" t="s">
        <v>487</v>
      </c>
      <c r="G335" s="16">
        <v>2.2000000000000001E-3</v>
      </c>
      <c r="H335" s="18">
        <v>5717</v>
      </c>
    </row>
    <row r="336" spans="1:8" x14ac:dyDescent="0.25">
      <c r="A336" s="17" t="s">
        <v>1578</v>
      </c>
      <c r="B336" s="61" t="s">
        <v>1579</v>
      </c>
      <c r="C336" s="16"/>
      <c r="D336" s="17" t="s">
        <v>291</v>
      </c>
      <c r="E336" s="16"/>
      <c r="F336" s="17" t="s">
        <v>291</v>
      </c>
      <c r="G336" s="16">
        <v>4.0000000000000002E-4</v>
      </c>
      <c r="H336" s="18">
        <v>91698.69</v>
      </c>
    </row>
    <row r="337" spans="1:8" x14ac:dyDescent="0.25">
      <c r="A337" s="17" t="s">
        <v>1580</v>
      </c>
      <c r="B337" s="61" t="s">
        <v>4071</v>
      </c>
      <c r="C337" s="16">
        <v>251</v>
      </c>
      <c r="D337" s="17" t="s">
        <v>487</v>
      </c>
      <c r="E337" s="16">
        <v>5</v>
      </c>
      <c r="F337" s="17" t="s">
        <v>487</v>
      </c>
      <c r="G337" s="16">
        <v>4.0000000000000002E-4</v>
      </c>
      <c r="H337" s="18">
        <v>91698.69</v>
      </c>
    </row>
    <row r="338" spans="1:8" x14ac:dyDescent="0.25">
      <c r="A338" s="17" t="s">
        <v>1581</v>
      </c>
      <c r="B338" s="61" t="s">
        <v>1582</v>
      </c>
      <c r="C338" s="16"/>
      <c r="D338" s="17" t="s">
        <v>291</v>
      </c>
      <c r="E338" s="16"/>
      <c r="F338" s="17" t="s">
        <v>291</v>
      </c>
      <c r="G338" s="16"/>
      <c r="H338" s="18">
        <v>24428</v>
      </c>
    </row>
    <row r="339" spans="1:8" x14ac:dyDescent="0.25">
      <c r="A339" s="17" t="s">
        <v>1583</v>
      </c>
      <c r="B339" s="61" t="s">
        <v>4072</v>
      </c>
      <c r="C339" s="16">
        <v>149</v>
      </c>
      <c r="D339" s="17" t="s">
        <v>292</v>
      </c>
      <c r="E339" s="16"/>
      <c r="F339" s="17" t="s">
        <v>291</v>
      </c>
      <c r="G339" s="16"/>
      <c r="H339" s="18">
        <v>24428</v>
      </c>
    </row>
    <row r="340" spans="1:8" x14ac:dyDescent="0.25">
      <c r="A340" s="17" t="s">
        <v>1584</v>
      </c>
      <c r="B340" s="61" t="s">
        <v>1585</v>
      </c>
      <c r="C340" s="16"/>
      <c r="D340" s="17" t="s">
        <v>291</v>
      </c>
      <c r="E340" s="16"/>
      <c r="F340" s="17" t="s">
        <v>291</v>
      </c>
      <c r="G340" s="16"/>
      <c r="H340" s="18">
        <v>1376889.86</v>
      </c>
    </row>
    <row r="341" spans="1:8" x14ac:dyDescent="0.25">
      <c r="A341" s="17" t="s">
        <v>1586</v>
      </c>
      <c r="B341" s="61" t="s">
        <v>4073</v>
      </c>
      <c r="C341" s="16">
        <v>116600</v>
      </c>
      <c r="D341" s="17" t="s">
        <v>1310</v>
      </c>
      <c r="E341" s="16"/>
      <c r="F341" s="17" t="s">
        <v>291</v>
      </c>
      <c r="G341" s="16"/>
      <c r="H341" s="18">
        <v>57652.07</v>
      </c>
    </row>
    <row r="342" spans="1:8" x14ac:dyDescent="0.25">
      <c r="A342" s="17" t="s">
        <v>1587</v>
      </c>
      <c r="B342" s="61" t="s">
        <v>4074</v>
      </c>
      <c r="C342" s="16">
        <v>1489000</v>
      </c>
      <c r="D342" s="17" t="s">
        <v>1310</v>
      </c>
      <c r="E342" s="16"/>
      <c r="F342" s="17" t="s">
        <v>291</v>
      </c>
      <c r="G342" s="16"/>
      <c r="H342" s="18">
        <v>1101163.3</v>
      </c>
    </row>
    <row r="343" spans="1:8" x14ac:dyDescent="0.25">
      <c r="A343" s="17" t="s">
        <v>1588</v>
      </c>
      <c r="B343" s="61" t="s">
        <v>4075</v>
      </c>
      <c r="C343" s="16">
        <v>170400</v>
      </c>
      <c r="D343" s="17" t="s">
        <v>1310</v>
      </c>
      <c r="E343" s="16"/>
      <c r="F343" s="17" t="s">
        <v>291</v>
      </c>
      <c r="G343" s="16"/>
      <c r="H343" s="18">
        <v>46324</v>
      </c>
    </row>
    <row r="344" spans="1:8" x14ac:dyDescent="0.25">
      <c r="A344" s="17" t="s">
        <v>1589</v>
      </c>
      <c r="B344" s="61" t="s">
        <v>4076</v>
      </c>
      <c r="C344" s="16">
        <v>54000</v>
      </c>
      <c r="D344" s="17" t="s">
        <v>1310</v>
      </c>
      <c r="E344" s="16"/>
      <c r="F344" s="17" t="s">
        <v>291</v>
      </c>
      <c r="G344" s="16"/>
      <c r="H344" s="18">
        <v>25200</v>
      </c>
    </row>
    <row r="345" spans="1:8" x14ac:dyDescent="0.25">
      <c r="A345" s="17" t="s">
        <v>1590</v>
      </c>
      <c r="B345" s="61" t="s">
        <v>4077</v>
      </c>
      <c r="C345" s="16">
        <v>396800</v>
      </c>
      <c r="D345" s="17" t="s">
        <v>1310</v>
      </c>
      <c r="E345" s="16"/>
      <c r="F345" s="17" t="s">
        <v>291</v>
      </c>
      <c r="G345" s="16"/>
      <c r="H345" s="18">
        <v>145788.51</v>
      </c>
    </row>
    <row r="346" spans="1:8" x14ac:dyDescent="0.25">
      <c r="A346" s="17" t="s">
        <v>1591</v>
      </c>
      <c r="B346" s="61" t="s">
        <v>4078</v>
      </c>
      <c r="C346" s="16">
        <v>1E-3</v>
      </c>
      <c r="D346" s="17" t="s">
        <v>487</v>
      </c>
      <c r="E346" s="16"/>
      <c r="F346" s="17" t="s">
        <v>291</v>
      </c>
      <c r="G346" s="16"/>
      <c r="H346" s="18">
        <v>761.98</v>
      </c>
    </row>
    <row r="347" spans="1:8" x14ac:dyDescent="0.25">
      <c r="A347" s="17" t="s">
        <v>1592</v>
      </c>
      <c r="B347" s="61" t="s">
        <v>1593</v>
      </c>
      <c r="C347" s="16"/>
      <c r="D347" s="17" t="s">
        <v>291</v>
      </c>
      <c r="E347" s="16"/>
      <c r="F347" s="17" t="s">
        <v>291</v>
      </c>
      <c r="G347" s="16">
        <v>4.6899999999999997E-2</v>
      </c>
      <c r="H347" s="18">
        <v>1923937.68</v>
      </c>
    </row>
    <row r="348" spans="1:8" x14ac:dyDescent="0.25">
      <c r="A348" s="17" t="s">
        <v>402</v>
      </c>
      <c r="B348" s="61" t="s">
        <v>4079</v>
      </c>
      <c r="C348" s="16">
        <v>4.1300000000000003E-2</v>
      </c>
      <c r="D348" s="17" t="s">
        <v>487</v>
      </c>
      <c r="E348" s="16">
        <v>30</v>
      </c>
      <c r="F348" s="17" t="s">
        <v>1414</v>
      </c>
      <c r="G348" s="16">
        <v>1.12E-2</v>
      </c>
      <c r="H348" s="18">
        <v>97995.6</v>
      </c>
    </row>
    <row r="349" spans="1:8" x14ac:dyDescent="0.25">
      <c r="A349" s="17" t="s">
        <v>408</v>
      </c>
      <c r="B349" s="61" t="s">
        <v>4080</v>
      </c>
      <c r="C349" s="16">
        <v>121.8</v>
      </c>
      <c r="D349" s="17" t="s">
        <v>487</v>
      </c>
      <c r="E349" s="16">
        <v>50</v>
      </c>
      <c r="F349" s="17" t="s">
        <v>1231</v>
      </c>
      <c r="G349" s="16">
        <v>1.9800000000000002E-2</v>
      </c>
      <c r="H349" s="18">
        <v>148584.9</v>
      </c>
    </row>
    <row r="350" spans="1:8" x14ac:dyDescent="0.25">
      <c r="A350" s="17" t="s">
        <v>186</v>
      </c>
      <c r="B350" s="61" t="s">
        <v>4081</v>
      </c>
      <c r="C350" s="16">
        <v>20.58</v>
      </c>
      <c r="D350" s="17" t="s">
        <v>487</v>
      </c>
      <c r="E350" s="16">
        <v>15</v>
      </c>
      <c r="F350" s="17" t="s">
        <v>1231</v>
      </c>
      <c r="G350" s="16">
        <v>1.11E-2</v>
      </c>
      <c r="H350" s="18">
        <v>1638783.18</v>
      </c>
    </row>
    <row r="351" spans="1:8" x14ac:dyDescent="0.25">
      <c r="A351" s="17" t="s">
        <v>1594</v>
      </c>
      <c r="B351" s="61" t="s">
        <v>4082</v>
      </c>
      <c r="C351" s="16">
        <v>12</v>
      </c>
      <c r="D351" s="17" t="s">
        <v>487</v>
      </c>
      <c r="E351" s="16">
        <v>20</v>
      </c>
      <c r="F351" s="17" t="s">
        <v>1231</v>
      </c>
      <c r="G351" s="16">
        <v>4.8999999999999998E-3</v>
      </c>
      <c r="H351" s="18">
        <v>38574</v>
      </c>
    </row>
    <row r="352" spans="1:8" x14ac:dyDescent="0.25">
      <c r="A352" s="36" t="s">
        <v>1595</v>
      </c>
      <c r="B352" s="54" t="s">
        <v>1596</v>
      </c>
      <c r="C352" s="16"/>
      <c r="D352" s="17" t="s">
        <v>291</v>
      </c>
      <c r="E352" s="16"/>
      <c r="F352" s="17" t="s">
        <v>291</v>
      </c>
      <c r="G352" s="55">
        <v>44.3202</v>
      </c>
      <c r="H352" s="56">
        <v>1628989.0649999999</v>
      </c>
    </row>
    <row r="353" spans="1:8" x14ac:dyDescent="0.25">
      <c r="A353" s="57" t="s">
        <v>1597</v>
      </c>
      <c r="B353" s="58" t="s">
        <v>1598</v>
      </c>
      <c r="C353" s="16"/>
      <c r="D353" s="17" t="s">
        <v>291</v>
      </c>
      <c r="E353" s="16"/>
      <c r="F353" s="17" t="s">
        <v>291</v>
      </c>
      <c r="G353" s="59">
        <v>4.1898999999999997</v>
      </c>
      <c r="H353" s="60">
        <v>478664.245</v>
      </c>
    </row>
    <row r="354" spans="1:8" x14ac:dyDescent="0.25">
      <c r="A354" s="17" t="s">
        <v>1599</v>
      </c>
      <c r="B354" s="61" t="s">
        <v>4083</v>
      </c>
      <c r="C354" s="16"/>
      <c r="D354" s="17" t="s">
        <v>291</v>
      </c>
      <c r="E354" s="16"/>
      <c r="F354" s="17" t="s">
        <v>291</v>
      </c>
      <c r="G354" s="16">
        <v>1.6819</v>
      </c>
      <c r="H354" s="18">
        <v>125956.7</v>
      </c>
    </row>
    <row r="355" spans="1:8" x14ac:dyDescent="0.25">
      <c r="A355" s="17" t="s">
        <v>1600</v>
      </c>
      <c r="B355" s="61" t="s">
        <v>4084</v>
      </c>
      <c r="C355" s="16">
        <v>41475</v>
      </c>
      <c r="D355" s="17" t="s">
        <v>487</v>
      </c>
      <c r="E355" s="16">
        <v>0.2</v>
      </c>
      <c r="F355" s="17" t="s">
        <v>487</v>
      </c>
      <c r="G355" s="16">
        <v>1.6819</v>
      </c>
      <c r="H355" s="18">
        <v>125956.7</v>
      </c>
    </row>
    <row r="356" spans="1:8" x14ac:dyDescent="0.25">
      <c r="A356" s="17" t="s">
        <v>1601</v>
      </c>
      <c r="B356" s="61" t="s">
        <v>4085</v>
      </c>
      <c r="C356" s="16"/>
      <c r="D356" s="17" t="s">
        <v>291</v>
      </c>
      <c r="E356" s="16"/>
      <c r="F356" s="17" t="s">
        <v>291</v>
      </c>
      <c r="G356" s="16"/>
      <c r="H356" s="18">
        <v>36471.03</v>
      </c>
    </row>
    <row r="357" spans="1:8" x14ac:dyDescent="0.25">
      <c r="A357" s="17" t="s">
        <v>1602</v>
      </c>
      <c r="B357" s="61" t="s">
        <v>4086</v>
      </c>
      <c r="C357" s="16">
        <v>12388</v>
      </c>
      <c r="D357" s="17" t="s">
        <v>487</v>
      </c>
      <c r="E357" s="16"/>
      <c r="F357" s="17" t="s">
        <v>291</v>
      </c>
      <c r="G357" s="16"/>
      <c r="H357" s="18">
        <v>36471.03</v>
      </c>
    </row>
    <row r="358" spans="1:8" x14ac:dyDescent="0.25">
      <c r="A358" s="17" t="s">
        <v>1603</v>
      </c>
      <c r="B358" s="61" t="s">
        <v>1604</v>
      </c>
      <c r="C358" s="16"/>
      <c r="D358" s="17" t="s">
        <v>291</v>
      </c>
      <c r="E358" s="16"/>
      <c r="F358" s="17" t="s">
        <v>291</v>
      </c>
      <c r="G358" s="16">
        <v>0.20130000000000001</v>
      </c>
      <c r="H358" s="18">
        <v>274396.59999999998</v>
      </c>
    </row>
    <row r="359" spans="1:8" x14ac:dyDescent="0.25">
      <c r="A359" s="17" t="s">
        <v>1605</v>
      </c>
      <c r="B359" s="61" t="s">
        <v>4087</v>
      </c>
      <c r="C359" s="16">
        <v>1519</v>
      </c>
      <c r="D359" s="17" t="s">
        <v>487</v>
      </c>
      <c r="E359" s="16">
        <v>0.1</v>
      </c>
      <c r="F359" s="17" t="s">
        <v>487</v>
      </c>
      <c r="G359" s="16">
        <v>0.1232</v>
      </c>
      <c r="H359" s="18">
        <v>193927.6</v>
      </c>
    </row>
    <row r="360" spans="1:8" x14ac:dyDescent="0.25">
      <c r="A360" s="17" t="s">
        <v>1606</v>
      </c>
      <c r="B360" s="61" t="s">
        <v>4088</v>
      </c>
      <c r="C360" s="16">
        <v>439</v>
      </c>
      <c r="D360" s="17" t="s">
        <v>487</v>
      </c>
      <c r="E360" s="16">
        <v>0.1</v>
      </c>
      <c r="F360" s="17" t="s">
        <v>487</v>
      </c>
      <c r="G360" s="16">
        <v>3.56E-2</v>
      </c>
      <c r="H360" s="18">
        <v>53960.34</v>
      </c>
    </row>
    <row r="361" spans="1:8" x14ac:dyDescent="0.25">
      <c r="A361" s="17" t="s">
        <v>1607</v>
      </c>
      <c r="B361" s="61" t="s">
        <v>4089</v>
      </c>
      <c r="C361" s="16">
        <v>208</v>
      </c>
      <c r="D361" s="17" t="s">
        <v>487</v>
      </c>
      <c r="E361" s="16">
        <v>0.1</v>
      </c>
      <c r="F361" s="17" t="s">
        <v>487</v>
      </c>
      <c r="G361" s="16">
        <v>1.6899999999999998E-2</v>
      </c>
      <c r="H361" s="18">
        <v>11675.3</v>
      </c>
    </row>
    <row r="362" spans="1:8" x14ac:dyDescent="0.25">
      <c r="A362" s="17" t="s">
        <v>1608</v>
      </c>
      <c r="B362" s="61" t="s">
        <v>4090</v>
      </c>
      <c r="C362" s="16">
        <v>316.5</v>
      </c>
      <c r="D362" s="17" t="s">
        <v>487</v>
      </c>
      <c r="E362" s="16">
        <v>0.1</v>
      </c>
      <c r="F362" s="17" t="s">
        <v>487</v>
      </c>
      <c r="G362" s="16">
        <v>2.5700000000000001E-2</v>
      </c>
      <c r="H362" s="18">
        <v>14833.36</v>
      </c>
    </row>
    <row r="363" spans="1:8" x14ac:dyDescent="0.25">
      <c r="A363" s="17" t="s">
        <v>1609</v>
      </c>
      <c r="B363" s="61" t="s">
        <v>1610</v>
      </c>
      <c r="C363" s="16"/>
      <c r="D363" s="17" t="s">
        <v>291</v>
      </c>
      <c r="E363" s="16"/>
      <c r="F363" s="17" t="s">
        <v>291</v>
      </c>
      <c r="G363" s="16">
        <v>2.3067000000000002</v>
      </c>
      <c r="H363" s="18">
        <v>31728.695</v>
      </c>
    </row>
    <row r="364" spans="1:8" x14ac:dyDescent="0.25">
      <c r="A364" s="17" t="s">
        <v>1611</v>
      </c>
      <c r="B364" s="61" t="s">
        <v>4091</v>
      </c>
      <c r="C364" s="16">
        <v>170410</v>
      </c>
      <c r="D364" s="17" t="s">
        <v>292</v>
      </c>
      <c r="E364" s="16">
        <v>1</v>
      </c>
      <c r="F364" s="17" t="s">
        <v>292</v>
      </c>
      <c r="G364" s="16">
        <v>1.3821000000000001</v>
      </c>
      <c r="H364" s="18">
        <v>20302.07</v>
      </c>
    </row>
    <row r="365" spans="1:8" x14ac:dyDescent="0.25">
      <c r="A365" s="17" t="s">
        <v>1612</v>
      </c>
      <c r="B365" s="61" t="s">
        <v>4092</v>
      </c>
      <c r="C365" s="16">
        <v>114000</v>
      </c>
      <c r="D365" s="17" t="s">
        <v>292</v>
      </c>
      <c r="E365" s="16">
        <v>1</v>
      </c>
      <c r="F365" s="17" t="s">
        <v>292</v>
      </c>
      <c r="G365" s="16">
        <v>0.92459999999999998</v>
      </c>
      <c r="H365" s="18">
        <v>11426.625</v>
      </c>
    </row>
    <row r="366" spans="1:8" x14ac:dyDescent="0.25">
      <c r="A366" s="17" t="s">
        <v>1613</v>
      </c>
      <c r="B366" s="61" t="s">
        <v>1614</v>
      </c>
      <c r="C366" s="16"/>
      <c r="D366" s="17" t="s">
        <v>291</v>
      </c>
      <c r="E366" s="16"/>
      <c r="F366" s="17" t="s">
        <v>291</v>
      </c>
      <c r="G366" s="16"/>
      <c r="H366" s="18">
        <v>10111.219999999999</v>
      </c>
    </row>
    <row r="367" spans="1:8" ht="24" x14ac:dyDescent="0.25">
      <c r="A367" s="17" t="s">
        <v>1615</v>
      </c>
      <c r="B367" s="61" t="s">
        <v>4093</v>
      </c>
      <c r="C367" s="16">
        <v>278800</v>
      </c>
      <c r="D367" s="17" t="s">
        <v>308</v>
      </c>
      <c r="E367" s="16"/>
      <c r="F367" s="17" t="s">
        <v>291</v>
      </c>
      <c r="G367" s="16"/>
      <c r="H367" s="18">
        <v>7666.5</v>
      </c>
    </row>
    <row r="368" spans="1:8" ht="24" x14ac:dyDescent="0.25">
      <c r="A368" s="17" t="s">
        <v>1616</v>
      </c>
      <c r="B368" s="61" t="s">
        <v>4094</v>
      </c>
      <c r="C368" s="16">
        <v>19490</v>
      </c>
      <c r="D368" s="17" t="s">
        <v>292</v>
      </c>
      <c r="E368" s="16"/>
      <c r="F368" s="17" t="s">
        <v>291</v>
      </c>
      <c r="G368" s="16"/>
      <c r="H368" s="18">
        <v>2444.7199999999998</v>
      </c>
    </row>
    <row r="369" spans="1:8" x14ac:dyDescent="0.25">
      <c r="A369" s="57" t="s">
        <v>1617</v>
      </c>
      <c r="B369" s="58" t="s">
        <v>1618</v>
      </c>
      <c r="C369" s="16"/>
      <c r="D369" s="17" t="s">
        <v>291</v>
      </c>
      <c r="E369" s="16"/>
      <c r="F369" s="17" t="s">
        <v>291</v>
      </c>
      <c r="G369" s="59">
        <v>39.012999999999998</v>
      </c>
      <c r="H369" s="60">
        <v>65322.22</v>
      </c>
    </row>
    <row r="370" spans="1:8" ht="24" x14ac:dyDescent="0.25">
      <c r="A370" s="17" t="s">
        <v>1619</v>
      </c>
      <c r="B370" s="61" t="s">
        <v>4095</v>
      </c>
      <c r="C370" s="16"/>
      <c r="D370" s="17" t="s">
        <v>291</v>
      </c>
      <c r="E370" s="16"/>
      <c r="F370" s="17" t="s">
        <v>291</v>
      </c>
      <c r="G370" s="16">
        <v>9.6739999999999995</v>
      </c>
      <c r="H370" s="18">
        <v>14334.84</v>
      </c>
    </row>
    <row r="371" spans="1:8" x14ac:dyDescent="0.25">
      <c r="A371" s="17" t="s">
        <v>103</v>
      </c>
      <c r="B371" s="61" t="s">
        <v>4096</v>
      </c>
      <c r="C371" s="16">
        <v>9.75</v>
      </c>
      <c r="D371" s="17" t="s">
        <v>487</v>
      </c>
      <c r="E371" s="16">
        <v>1</v>
      </c>
      <c r="F371" s="17" t="s">
        <v>1231</v>
      </c>
      <c r="G371" s="16">
        <v>7.9100000000000004E-2</v>
      </c>
      <c r="H371" s="18">
        <v>1526.85</v>
      </c>
    </row>
    <row r="372" spans="1:8" x14ac:dyDescent="0.25">
      <c r="A372" s="17" t="s">
        <v>103</v>
      </c>
      <c r="B372" s="61" t="s">
        <v>4097</v>
      </c>
      <c r="C372" s="16">
        <v>23.39</v>
      </c>
      <c r="D372" s="17" t="s">
        <v>487</v>
      </c>
      <c r="E372" s="16">
        <v>0.02</v>
      </c>
      <c r="F372" s="17" t="s">
        <v>1231</v>
      </c>
      <c r="G372" s="16">
        <v>9.4849999999999994</v>
      </c>
      <c r="H372" s="18">
        <v>12341.99</v>
      </c>
    </row>
    <row r="373" spans="1:8" x14ac:dyDescent="0.25">
      <c r="A373" s="17" t="s">
        <v>1620</v>
      </c>
      <c r="B373" s="61" t="s">
        <v>4098</v>
      </c>
      <c r="C373" s="16">
        <v>0.27100000000000002</v>
      </c>
      <c r="D373" s="17" t="s">
        <v>487</v>
      </c>
      <c r="E373" s="16">
        <v>0.02</v>
      </c>
      <c r="F373" s="17" t="s">
        <v>1231</v>
      </c>
      <c r="G373" s="16">
        <v>0.1099</v>
      </c>
      <c r="H373" s="18">
        <v>466</v>
      </c>
    </row>
    <row r="374" spans="1:8" x14ac:dyDescent="0.25">
      <c r="A374" s="17" t="s">
        <v>1621</v>
      </c>
      <c r="B374" s="61" t="s">
        <v>1622</v>
      </c>
      <c r="C374" s="16"/>
      <c r="D374" s="17" t="s">
        <v>291</v>
      </c>
      <c r="E374" s="16"/>
      <c r="F374" s="17" t="s">
        <v>291</v>
      </c>
      <c r="G374" s="16">
        <v>29.338999999999999</v>
      </c>
      <c r="H374" s="18">
        <v>50987.38</v>
      </c>
    </row>
    <row r="375" spans="1:8" x14ac:dyDescent="0.25">
      <c r="A375" s="17" t="s">
        <v>51</v>
      </c>
      <c r="B375" s="61" t="s">
        <v>4099</v>
      </c>
      <c r="C375" s="16">
        <v>1447</v>
      </c>
      <c r="D375" s="17" t="s">
        <v>487</v>
      </c>
      <c r="E375" s="16">
        <v>0.4</v>
      </c>
      <c r="F375" s="17" t="s">
        <v>1231</v>
      </c>
      <c r="G375" s="16">
        <v>29.338999999999999</v>
      </c>
      <c r="H375" s="18">
        <v>50987.38</v>
      </c>
    </row>
    <row r="376" spans="1:8" x14ac:dyDescent="0.25">
      <c r="A376" s="57" t="s">
        <v>1623</v>
      </c>
      <c r="B376" s="58" t="s">
        <v>1624</v>
      </c>
      <c r="C376" s="16"/>
      <c r="D376" s="17" t="s">
        <v>291</v>
      </c>
      <c r="E376" s="16"/>
      <c r="F376" s="17" t="s">
        <v>291</v>
      </c>
      <c r="G376" s="59">
        <v>1.1173</v>
      </c>
      <c r="H376" s="60">
        <v>1085002.6000000001</v>
      </c>
    </row>
    <row r="377" spans="1:8" x14ac:dyDescent="0.25">
      <c r="A377" s="17" t="s">
        <v>1625</v>
      </c>
      <c r="B377" s="61" t="s">
        <v>1626</v>
      </c>
      <c r="C377" s="16"/>
      <c r="D377" s="17" t="s">
        <v>291</v>
      </c>
      <c r="E377" s="16"/>
      <c r="F377" s="17" t="s">
        <v>291</v>
      </c>
      <c r="G377" s="16">
        <v>1.1173</v>
      </c>
      <c r="H377" s="18">
        <v>1085002.6000000001</v>
      </c>
    </row>
    <row r="378" spans="1:8" x14ac:dyDescent="0.25">
      <c r="A378" s="17" t="s">
        <v>1627</v>
      </c>
      <c r="B378" s="61" t="s">
        <v>4100</v>
      </c>
      <c r="C378" s="16">
        <v>15900000</v>
      </c>
      <c r="D378" s="17" t="s">
        <v>1310</v>
      </c>
      <c r="E378" s="16">
        <v>1000</v>
      </c>
      <c r="F378" s="17" t="s">
        <v>1310</v>
      </c>
      <c r="G378" s="16">
        <v>0.129</v>
      </c>
      <c r="H378" s="18">
        <v>121007.05</v>
      </c>
    </row>
    <row r="379" spans="1:8" x14ac:dyDescent="0.25">
      <c r="A379" s="17" t="s">
        <v>216</v>
      </c>
      <c r="B379" s="61" t="s">
        <v>4101</v>
      </c>
      <c r="C379" s="16">
        <v>0.47039999999999998</v>
      </c>
      <c r="D379" s="17" t="s">
        <v>487</v>
      </c>
      <c r="E379" s="16">
        <v>4.4999999999999997E-3</v>
      </c>
      <c r="F379" s="17" t="s">
        <v>1231</v>
      </c>
      <c r="G379" s="16">
        <v>0.8478</v>
      </c>
      <c r="H379" s="18">
        <v>813334.31</v>
      </c>
    </row>
    <row r="380" spans="1:8" x14ac:dyDescent="0.25">
      <c r="A380" s="17" t="s">
        <v>1628</v>
      </c>
      <c r="B380" s="61" t="s">
        <v>4102</v>
      </c>
      <c r="C380" s="16">
        <v>6.93E-2</v>
      </c>
      <c r="D380" s="17" t="s">
        <v>487</v>
      </c>
      <c r="E380" s="16">
        <v>4</v>
      </c>
      <c r="F380" s="17" t="s">
        <v>1414</v>
      </c>
      <c r="G380" s="16">
        <v>0.1406</v>
      </c>
      <c r="H380" s="18">
        <v>150661.24</v>
      </c>
    </row>
    <row r="381" spans="1:8" x14ac:dyDescent="0.25">
      <c r="A381" s="36" t="s">
        <v>1629</v>
      </c>
      <c r="B381" s="54" t="s">
        <v>1630</v>
      </c>
      <c r="C381" s="16"/>
      <c r="D381" s="17" t="s">
        <v>291</v>
      </c>
      <c r="E381" s="16"/>
      <c r="F381" s="17" t="s">
        <v>291</v>
      </c>
      <c r="G381" s="16"/>
      <c r="H381" s="56">
        <v>1516515.23</v>
      </c>
    </row>
    <row r="382" spans="1:8" x14ac:dyDescent="0.25">
      <c r="A382" s="57" t="s">
        <v>1631</v>
      </c>
      <c r="B382" s="58" t="s">
        <v>1632</v>
      </c>
      <c r="C382" s="16"/>
      <c r="D382" s="17" t="s">
        <v>291</v>
      </c>
      <c r="E382" s="16"/>
      <c r="F382" s="17" t="s">
        <v>291</v>
      </c>
      <c r="G382" s="16"/>
      <c r="H382" s="60">
        <v>488917.48</v>
      </c>
    </row>
    <row r="383" spans="1:8" x14ac:dyDescent="0.25">
      <c r="A383" s="17" t="s">
        <v>1633</v>
      </c>
      <c r="B383" s="61" t="s">
        <v>1634</v>
      </c>
      <c r="C383" s="16"/>
      <c r="D383" s="17" t="s">
        <v>291</v>
      </c>
      <c r="E383" s="16"/>
      <c r="F383" s="17" t="s">
        <v>291</v>
      </c>
      <c r="G383" s="16"/>
      <c r="H383" s="18">
        <v>488917.48</v>
      </c>
    </row>
    <row r="384" spans="1:8" x14ac:dyDescent="0.25">
      <c r="A384" s="17" t="s">
        <v>412</v>
      </c>
      <c r="B384" s="61" t="s">
        <v>4103</v>
      </c>
      <c r="C384" s="16">
        <v>202940</v>
      </c>
      <c r="D384" s="17" t="s">
        <v>487</v>
      </c>
      <c r="E384" s="16"/>
      <c r="F384" s="17" t="s">
        <v>291</v>
      </c>
      <c r="G384" s="16"/>
      <c r="H384" s="18">
        <v>447525.08</v>
      </c>
    </row>
    <row r="385" spans="1:8" x14ac:dyDescent="0.25">
      <c r="A385" s="17" t="s">
        <v>1635</v>
      </c>
      <c r="B385" s="61" t="s">
        <v>4104</v>
      </c>
      <c r="C385" s="16">
        <v>555000</v>
      </c>
      <c r="D385" s="17" t="s">
        <v>308</v>
      </c>
      <c r="E385" s="16"/>
      <c r="F385" s="17" t="s">
        <v>291</v>
      </c>
      <c r="G385" s="16"/>
      <c r="H385" s="18">
        <v>4353.3999999999996</v>
      </c>
    </row>
    <row r="386" spans="1:8" x14ac:dyDescent="0.25">
      <c r="A386" s="17" t="s">
        <v>1636</v>
      </c>
      <c r="B386" s="61" t="s">
        <v>4105</v>
      </c>
      <c r="C386" s="16">
        <v>92000</v>
      </c>
      <c r="D386" s="17" t="s">
        <v>308</v>
      </c>
      <c r="E386" s="16"/>
      <c r="F386" s="17" t="s">
        <v>291</v>
      </c>
      <c r="G386" s="16"/>
      <c r="H386" s="18">
        <v>37039</v>
      </c>
    </row>
    <row r="387" spans="1:8" x14ac:dyDescent="0.25">
      <c r="A387" s="57" t="s">
        <v>1637</v>
      </c>
      <c r="B387" s="58" t="s">
        <v>1638</v>
      </c>
      <c r="C387" s="16"/>
      <c r="D387" s="17" t="s">
        <v>291</v>
      </c>
      <c r="E387" s="16"/>
      <c r="F387" s="17" t="s">
        <v>291</v>
      </c>
      <c r="G387" s="16"/>
      <c r="H387" s="60">
        <v>304677.34999999998</v>
      </c>
    </row>
    <row r="388" spans="1:8" x14ac:dyDescent="0.25">
      <c r="A388" s="17" t="s">
        <v>1639</v>
      </c>
      <c r="B388" s="61" t="s">
        <v>1640</v>
      </c>
      <c r="C388" s="16"/>
      <c r="D388" s="17" t="s">
        <v>291</v>
      </c>
      <c r="E388" s="16"/>
      <c r="F388" s="17" t="s">
        <v>291</v>
      </c>
      <c r="G388" s="16"/>
      <c r="H388" s="18">
        <v>181934.95</v>
      </c>
    </row>
    <row r="389" spans="1:8" x14ac:dyDescent="0.25">
      <c r="A389" s="17" t="s">
        <v>1641</v>
      </c>
      <c r="B389" s="61" t="s">
        <v>4106</v>
      </c>
      <c r="C389" s="16">
        <v>129000</v>
      </c>
      <c r="D389" s="17" t="s">
        <v>308</v>
      </c>
      <c r="E389" s="16"/>
      <c r="F389" s="17" t="s">
        <v>291</v>
      </c>
      <c r="G389" s="16"/>
      <c r="H389" s="18">
        <v>3094</v>
      </c>
    </row>
    <row r="390" spans="1:8" x14ac:dyDescent="0.25">
      <c r="A390" s="17" t="s">
        <v>1642</v>
      </c>
      <c r="B390" s="61" t="s">
        <v>4107</v>
      </c>
      <c r="C390" s="16">
        <v>19000</v>
      </c>
      <c r="D390" s="17" t="s">
        <v>308</v>
      </c>
      <c r="E390" s="16"/>
      <c r="F390" s="17" t="s">
        <v>291</v>
      </c>
      <c r="G390" s="16"/>
      <c r="H390" s="18">
        <v>1845</v>
      </c>
    </row>
    <row r="391" spans="1:8" x14ac:dyDescent="0.25">
      <c r="A391" s="17" t="s">
        <v>1643</v>
      </c>
      <c r="B391" s="61" t="s">
        <v>4108</v>
      </c>
      <c r="C391" s="16">
        <v>15191600</v>
      </c>
      <c r="D391" s="17" t="s">
        <v>308</v>
      </c>
      <c r="E391" s="16"/>
      <c r="F391" s="17" t="s">
        <v>291</v>
      </c>
      <c r="G391" s="16"/>
      <c r="H391" s="18">
        <v>36663.21</v>
      </c>
    </row>
    <row r="392" spans="1:8" x14ac:dyDescent="0.25">
      <c r="A392" s="17" t="s">
        <v>1644</v>
      </c>
      <c r="B392" s="61" t="s">
        <v>4109</v>
      </c>
      <c r="C392" s="16">
        <v>4491998</v>
      </c>
      <c r="D392" s="17" t="s">
        <v>308</v>
      </c>
      <c r="E392" s="16"/>
      <c r="F392" s="17" t="s">
        <v>291</v>
      </c>
      <c r="G392" s="16"/>
      <c r="H392" s="18">
        <v>140332.74</v>
      </c>
    </row>
    <row r="393" spans="1:8" x14ac:dyDescent="0.25">
      <c r="A393" s="17" t="s">
        <v>1645</v>
      </c>
      <c r="B393" s="61" t="s">
        <v>1646</v>
      </c>
      <c r="C393" s="16"/>
      <c r="D393" s="17" t="s">
        <v>291</v>
      </c>
      <c r="E393" s="16"/>
      <c r="F393" s="17" t="s">
        <v>291</v>
      </c>
      <c r="G393" s="16"/>
      <c r="H393" s="18">
        <v>122084.4</v>
      </c>
    </row>
    <row r="394" spans="1:8" x14ac:dyDescent="0.25">
      <c r="A394" s="17" t="s">
        <v>1647</v>
      </c>
      <c r="B394" s="61" t="s">
        <v>4110</v>
      </c>
      <c r="C394" s="16">
        <v>55995000</v>
      </c>
      <c r="D394" s="17" t="s">
        <v>308</v>
      </c>
      <c r="E394" s="16"/>
      <c r="F394" s="17" t="s">
        <v>291</v>
      </c>
      <c r="G394" s="16"/>
      <c r="H394" s="18">
        <v>120980.4</v>
      </c>
    </row>
    <row r="395" spans="1:8" x14ac:dyDescent="0.25">
      <c r="A395" s="17" t="s">
        <v>1648</v>
      </c>
      <c r="B395" s="61" t="s">
        <v>4111</v>
      </c>
      <c r="C395" s="16">
        <v>145000</v>
      </c>
      <c r="D395" s="17" t="s">
        <v>308</v>
      </c>
      <c r="E395" s="16"/>
      <c r="F395" s="17" t="s">
        <v>291</v>
      </c>
      <c r="G395" s="16"/>
      <c r="H395" s="18">
        <v>1104</v>
      </c>
    </row>
    <row r="396" spans="1:8" x14ac:dyDescent="0.25">
      <c r="A396" s="17" t="s">
        <v>1649</v>
      </c>
      <c r="B396" s="61" t="s">
        <v>1650</v>
      </c>
      <c r="C396" s="16"/>
      <c r="D396" s="17" t="s">
        <v>291</v>
      </c>
      <c r="E396" s="16"/>
      <c r="F396" s="17" t="s">
        <v>291</v>
      </c>
      <c r="G396" s="16"/>
      <c r="H396" s="18">
        <v>658</v>
      </c>
    </row>
    <row r="397" spans="1:8" x14ac:dyDescent="0.25">
      <c r="A397" s="17" t="s">
        <v>1651</v>
      </c>
      <c r="B397" s="61" t="s">
        <v>4112</v>
      </c>
      <c r="C397" s="16">
        <v>204000</v>
      </c>
      <c r="D397" s="17" t="s">
        <v>308</v>
      </c>
      <c r="E397" s="16"/>
      <c r="F397" s="17" t="s">
        <v>291</v>
      </c>
      <c r="G397" s="16"/>
      <c r="H397" s="18">
        <v>658</v>
      </c>
    </row>
    <row r="398" spans="1:8" x14ac:dyDescent="0.25">
      <c r="A398" s="57" t="s">
        <v>1652</v>
      </c>
      <c r="B398" s="58" t="s">
        <v>1653</v>
      </c>
      <c r="C398" s="16"/>
      <c r="D398" s="17" t="s">
        <v>291</v>
      </c>
      <c r="E398" s="16"/>
      <c r="F398" s="17" t="s">
        <v>291</v>
      </c>
      <c r="G398" s="16"/>
      <c r="H398" s="60">
        <v>1281</v>
      </c>
    </row>
    <row r="399" spans="1:8" x14ac:dyDescent="0.25">
      <c r="A399" s="17" t="s">
        <v>1654</v>
      </c>
      <c r="B399" s="61" t="s">
        <v>1655</v>
      </c>
      <c r="C399" s="16"/>
      <c r="D399" s="17" t="s">
        <v>291</v>
      </c>
      <c r="E399" s="16"/>
      <c r="F399" s="17" t="s">
        <v>291</v>
      </c>
      <c r="G399" s="16"/>
      <c r="H399" s="18">
        <v>1281</v>
      </c>
    </row>
    <row r="400" spans="1:8" x14ac:dyDescent="0.25">
      <c r="A400" s="17" t="s">
        <v>1656</v>
      </c>
      <c r="B400" s="61" t="s">
        <v>4113</v>
      </c>
      <c r="C400" s="16">
        <v>16000</v>
      </c>
      <c r="D400" s="17" t="s">
        <v>308</v>
      </c>
      <c r="E400" s="16"/>
      <c r="F400" s="17" t="s">
        <v>291</v>
      </c>
      <c r="G400" s="16"/>
      <c r="H400" s="18">
        <v>1281</v>
      </c>
    </row>
    <row r="401" spans="1:8" x14ac:dyDescent="0.25">
      <c r="A401" s="57" t="s">
        <v>1657</v>
      </c>
      <c r="B401" s="58" t="s">
        <v>1658</v>
      </c>
      <c r="C401" s="16"/>
      <c r="D401" s="17" t="s">
        <v>291</v>
      </c>
      <c r="E401" s="16"/>
      <c r="F401" s="17" t="s">
        <v>291</v>
      </c>
      <c r="G401" s="16"/>
      <c r="H401" s="60">
        <v>125937.58</v>
      </c>
    </row>
    <row r="402" spans="1:8" x14ac:dyDescent="0.25">
      <c r="A402" s="17" t="s">
        <v>1659</v>
      </c>
      <c r="B402" s="61" t="s">
        <v>1660</v>
      </c>
      <c r="C402" s="16"/>
      <c r="D402" s="17" t="s">
        <v>291</v>
      </c>
      <c r="E402" s="16"/>
      <c r="F402" s="17" t="s">
        <v>291</v>
      </c>
      <c r="G402" s="16"/>
      <c r="H402" s="18">
        <v>4499</v>
      </c>
    </row>
    <row r="403" spans="1:8" x14ac:dyDescent="0.25">
      <c r="A403" s="17" t="s">
        <v>1661</v>
      </c>
      <c r="B403" s="61" t="s">
        <v>4114</v>
      </c>
      <c r="C403" s="16">
        <v>810000</v>
      </c>
      <c r="D403" s="17" t="s">
        <v>308</v>
      </c>
      <c r="E403" s="16"/>
      <c r="F403" s="17" t="s">
        <v>291</v>
      </c>
      <c r="G403" s="16"/>
      <c r="H403" s="18">
        <v>4499</v>
      </c>
    </row>
    <row r="404" spans="1:8" x14ac:dyDescent="0.25">
      <c r="A404" s="17" t="s">
        <v>1662</v>
      </c>
      <c r="B404" s="61" t="s">
        <v>1663</v>
      </c>
      <c r="C404" s="16"/>
      <c r="D404" s="17" t="s">
        <v>291</v>
      </c>
      <c r="E404" s="16"/>
      <c r="F404" s="17" t="s">
        <v>291</v>
      </c>
      <c r="G404" s="16"/>
      <c r="H404" s="18">
        <v>121438.58</v>
      </c>
    </row>
    <row r="405" spans="1:8" x14ac:dyDescent="0.25">
      <c r="A405" s="17" t="s">
        <v>1664</v>
      </c>
      <c r="B405" s="61" t="s">
        <v>4115</v>
      </c>
      <c r="C405" s="16">
        <v>25852000</v>
      </c>
      <c r="D405" s="17" t="s">
        <v>308</v>
      </c>
      <c r="E405" s="16"/>
      <c r="F405" s="17" t="s">
        <v>291</v>
      </c>
      <c r="G405" s="16"/>
      <c r="H405" s="18">
        <v>121438.58</v>
      </c>
    </row>
    <row r="406" spans="1:8" ht="24" x14ac:dyDescent="0.25">
      <c r="A406" s="57" t="s">
        <v>1665</v>
      </c>
      <c r="B406" s="58" t="s">
        <v>1666</v>
      </c>
      <c r="C406" s="16"/>
      <c r="D406" s="17" t="s">
        <v>291</v>
      </c>
      <c r="E406" s="16"/>
      <c r="F406" s="17" t="s">
        <v>291</v>
      </c>
      <c r="G406" s="16"/>
      <c r="H406" s="60">
        <v>78079.55</v>
      </c>
    </row>
    <row r="407" spans="1:8" x14ac:dyDescent="0.25">
      <c r="A407" s="17" t="s">
        <v>1667</v>
      </c>
      <c r="B407" s="61" t="s">
        <v>1668</v>
      </c>
      <c r="C407" s="16"/>
      <c r="D407" s="17" t="s">
        <v>291</v>
      </c>
      <c r="E407" s="16"/>
      <c r="F407" s="17" t="s">
        <v>291</v>
      </c>
      <c r="G407" s="16"/>
      <c r="H407" s="18">
        <v>78079.55</v>
      </c>
    </row>
    <row r="408" spans="1:8" ht="48" x14ac:dyDescent="0.25">
      <c r="A408" s="17" t="s">
        <v>1669</v>
      </c>
      <c r="B408" s="61" t="s">
        <v>4116</v>
      </c>
      <c r="C408" s="16">
        <v>4410000</v>
      </c>
      <c r="D408" s="17" t="s">
        <v>308</v>
      </c>
      <c r="E408" s="16"/>
      <c r="F408" s="17" t="s">
        <v>291</v>
      </c>
      <c r="G408" s="16"/>
      <c r="H408" s="18">
        <v>10830.22</v>
      </c>
    </row>
    <row r="409" spans="1:8" ht="60" x14ac:dyDescent="0.25">
      <c r="A409" s="17" t="s">
        <v>1670</v>
      </c>
      <c r="B409" s="61" t="s">
        <v>4117</v>
      </c>
      <c r="C409" s="16">
        <v>1400000</v>
      </c>
      <c r="D409" s="17" t="s">
        <v>308</v>
      </c>
      <c r="E409" s="16"/>
      <c r="F409" s="17" t="s">
        <v>291</v>
      </c>
      <c r="G409" s="16"/>
      <c r="H409" s="18">
        <v>5224.8</v>
      </c>
    </row>
    <row r="410" spans="1:8" ht="48" x14ac:dyDescent="0.25">
      <c r="A410" s="17" t="s">
        <v>1671</v>
      </c>
      <c r="B410" s="61" t="s">
        <v>4118</v>
      </c>
      <c r="C410" s="16">
        <v>850000</v>
      </c>
      <c r="D410" s="17" t="s">
        <v>308</v>
      </c>
      <c r="E410" s="16"/>
      <c r="F410" s="17" t="s">
        <v>291</v>
      </c>
      <c r="G410" s="16"/>
      <c r="H410" s="18">
        <v>2188.75</v>
      </c>
    </row>
    <row r="411" spans="1:8" ht="48" x14ac:dyDescent="0.25">
      <c r="A411" s="17" t="s">
        <v>1672</v>
      </c>
      <c r="B411" s="61" t="s">
        <v>4119</v>
      </c>
      <c r="C411" s="16">
        <v>80000</v>
      </c>
      <c r="D411" s="17" t="s">
        <v>308</v>
      </c>
      <c r="E411" s="16"/>
      <c r="F411" s="17" t="s">
        <v>291</v>
      </c>
      <c r="G411" s="16"/>
      <c r="H411" s="18">
        <v>221.44</v>
      </c>
    </row>
    <row r="412" spans="1:8" x14ac:dyDescent="0.25">
      <c r="A412" s="17" t="s">
        <v>1673</v>
      </c>
      <c r="B412" s="61" t="s">
        <v>4120</v>
      </c>
      <c r="C412" s="16">
        <v>6620000</v>
      </c>
      <c r="D412" s="17" t="s">
        <v>308</v>
      </c>
      <c r="E412" s="16"/>
      <c r="F412" s="17" t="s">
        <v>291</v>
      </c>
      <c r="G412" s="16"/>
      <c r="H412" s="18">
        <v>30001.84</v>
      </c>
    </row>
    <row r="413" spans="1:8" ht="48" x14ac:dyDescent="0.25">
      <c r="A413" s="17" t="s">
        <v>1674</v>
      </c>
      <c r="B413" s="61" t="s">
        <v>4121</v>
      </c>
      <c r="C413" s="16">
        <v>6250000</v>
      </c>
      <c r="D413" s="17" t="s">
        <v>308</v>
      </c>
      <c r="E413" s="16"/>
      <c r="F413" s="17" t="s">
        <v>291</v>
      </c>
      <c r="G413" s="16"/>
      <c r="H413" s="18">
        <v>29612.5</v>
      </c>
    </row>
    <row r="414" spans="1:8" x14ac:dyDescent="0.25">
      <c r="A414" s="57" t="s">
        <v>1675</v>
      </c>
      <c r="B414" s="58" t="s">
        <v>1676</v>
      </c>
      <c r="C414" s="16"/>
      <c r="D414" s="17" t="s">
        <v>291</v>
      </c>
      <c r="E414" s="16"/>
      <c r="F414" s="17" t="s">
        <v>291</v>
      </c>
      <c r="G414" s="16"/>
      <c r="H414" s="60">
        <v>517622.27</v>
      </c>
    </row>
    <row r="415" spans="1:8" x14ac:dyDescent="0.25">
      <c r="A415" s="17" t="s">
        <v>1677</v>
      </c>
      <c r="B415" s="61" t="s">
        <v>1678</v>
      </c>
      <c r="C415" s="16"/>
      <c r="D415" s="17" t="s">
        <v>291</v>
      </c>
      <c r="E415" s="16"/>
      <c r="F415" s="17" t="s">
        <v>291</v>
      </c>
      <c r="G415" s="16"/>
      <c r="H415" s="18">
        <v>491499.77</v>
      </c>
    </row>
    <row r="416" spans="1:8" x14ac:dyDescent="0.25">
      <c r="A416" s="17" t="s">
        <v>1679</v>
      </c>
      <c r="B416" s="61" t="s">
        <v>4122</v>
      </c>
      <c r="C416" s="16">
        <v>798400</v>
      </c>
      <c r="D416" s="17" t="s">
        <v>308</v>
      </c>
      <c r="E416" s="16"/>
      <c r="F416" s="17" t="s">
        <v>291</v>
      </c>
      <c r="G416" s="16"/>
      <c r="H416" s="18">
        <v>31936.57</v>
      </c>
    </row>
    <row r="417" spans="1:8" x14ac:dyDescent="0.25">
      <c r="A417" s="17" t="s">
        <v>1680</v>
      </c>
      <c r="B417" s="61" t="s">
        <v>4123</v>
      </c>
      <c r="C417" s="16">
        <v>356500</v>
      </c>
      <c r="D417" s="17" t="s">
        <v>308</v>
      </c>
      <c r="E417" s="16"/>
      <c r="F417" s="17" t="s">
        <v>291</v>
      </c>
      <c r="G417" s="16"/>
      <c r="H417" s="18">
        <v>12380.35</v>
      </c>
    </row>
    <row r="418" spans="1:8" x14ac:dyDescent="0.25">
      <c r="A418" s="17" t="s">
        <v>1681</v>
      </c>
      <c r="B418" s="61" t="s">
        <v>4124</v>
      </c>
      <c r="C418" s="16">
        <v>118104700</v>
      </c>
      <c r="D418" s="17" t="s">
        <v>308</v>
      </c>
      <c r="E418" s="16"/>
      <c r="F418" s="17" t="s">
        <v>291</v>
      </c>
      <c r="G418" s="16"/>
      <c r="H418" s="18">
        <v>397539.59</v>
      </c>
    </row>
    <row r="419" spans="1:8" x14ac:dyDescent="0.25">
      <c r="A419" s="17" t="s">
        <v>1682</v>
      </c>
      <c r="B419" s="61" t="s">
        <v>4125</v>
      </c>
      <c r="C419" s="16">
        <v>67100</v>
      </c>
      <c r="D419" s="17" t="s">
        <v>308</v>
      </c>
      <c r="E419" s="16"/>
      <c r="F419" s="17" t="s">
        <v>291</v>
      </c>
      <c r="G419" s="16"/>
      <c r="H419" s="18">
        <v>2046.89</v>
      </c>
    </row>
    <row r="420" spans="1:8" x14ac:dyDescent="0.25">
      <c r="A420" s="17" t="s">
        <v>1683</v>
      </c>
      <c r="B420" s="61" t="s">
        <v>4126</v>
      </c>
      <c r="C420" s="16">
        <v>360600</v>
      </c>
      <c r="D420" s="17" t="s">
        <v>308</v>
      </c>
      <c r="E420" s="16"/>
      <c r="F420" s="17" t="s">
        <v>291</v>
      </c>
      <c r="G420" s="16"/>
      <c r="H420" s="18">
        <v>5562.61</v>
      </c>
    </row>
    <row r="421" spans="1:8" x14ac:dyDescent="0.25">
      <c r="A421" s="17" t="s">
        <v>1684</v>
      </c>
      <c r="B421" s="61" t="s">
        <v>4127</v>
      </c>
      <c r="C421" s="16">
        <v>96000</v>
      </c>
      <c r="D421" s="17" t="s">
        <v>308</v>
      </c>
      <c r="E421" s="16"/>
      <c r="F421" s="17" t="s">
        <v>291</v>
      </c>
      <c r="G421" s="16"/>
      <c r="H421" s="18">
        <v>23140</v>
      </c>
    </row>
    <row r="422" spans="1:8" x14ac:dyDescent="0.25">
      <c r="A422" s="17" t="s">
        <v>1685</v>
      </c>
      <c r="B422" s="61" t="s">
        <v>4128</v>
      </c>
      <c r="C422" s="16">
        <v>15970</v>
      </c>
      <c r="D422" s="17" t="s">
        <v>487</v>
      </c>
      <c r="E422" s="16"/>
      <c r="F422" s="17" t="s">
        <v>291</v>
      </c>
      <c r="G422" s="16"/>
      <c r="H422" s="18">
        <v>5491.76</v>
      </c>
    </row>
    <row r="423" spans="1:8" x14ac:dyDescent="0.25">
      <c r="A423" s="17" t="s">
        <v>1686</v>
      </c>
      <c r="B423" s="61" t="s">
        <v>4110</v>
      </c>
      <c r="C423" s="16">
        <v>35300</v>
      </c>
      <c r="D423" s="17" t="s">
        <v>308</v>
      </c>
      <c r="E423" s="16"/>
      <c r="F423" s="17" t="s">
        <v>291</v>
      </c>
      <c r="G423" s="16"/>
      <c r="H423" s="18">
        <v>13402</v>
      </c>
    </row>
    <row r="424" spans="1:8" x14ac:dyDescent="0.25">
      <c r="A424" s="17" t="s">
        <v>1687</v>
      </c>
      <c r="B424" s="61" t="s">
        <v>1570</v>
      </c>
      <c r="C424" s="16"/>
      <c r="D424" s="17" t="s">
        <v>291</v>
      </c>
      <c r="E424" s="16"/>
      <c r="F424" s="17" t="s">
        <v>291</v>
      </c>
      <c r="G424" s="16"/>
      <c r="H424" s="18">
        <v>3573</v>
      </c>
    </row>
    <row r="425" spans="1:8" x14ac:dyDescent="0.25">
      <c r="A425" s="17" t="s">
        <v>1688</v>
      </c>
      <c r="B425" s="61" t="s">
        <v>4129</v>
      </c>
      <c r="C425" s="16">
        <v>1300</v>
      </c>
      <c r="D425" s="17" t="s">
        <v>308</v>
      </c>
      <c r="E425" s="16"/>
      <c r="F425" s="17" t="s">
        <v>291</v>
      </c>
      <c r="G425" s="16"/>
      <c r="H425" s="18">
        <v>1755</v>
      </c>
    </row>
    <row r="426" spans="1:8" x14ac:dyDescent="0.25">
      <c r="A426" s="17" t="s">
        <v>1689</v>
      </c>
      <c r="B426" s="61" t="s">
        <v>4130</v>
      </c>
      <c r="C426" s="16">
        <v>6000</v>
      </c>
      <c r="D426" s="17" t="s">
        <v>308</v>
      </c>
      <c r="E426" s="16"/>
      <c r="F426" s="17" t="s">
        <v>291</v>
      </c>
      <c r="G426" s="16"/>
      <c r="H426" s="18">
        <v>1818</v>
      </c>
    </row>
    <row r="427" spans="1:8" x14ac:dyDescent="0.25">
      <c r="A427" s="17" t="s">
        <v>1690</v>
      </c>
      <c r="B427" s="61" t="s">
        <v>1691</v>
      </c>
      <c r="C427" s="16"/>
      <c r="D427" s="17" t="s">
        <v>291</v>
      </c>
      <c r="E427" s="16"/>
      <c r="F427" s="17" t="s">
        <v>291</v>
      </c>
      <c r="G427" s="16"/>
      <c r="H427" s="18">
        <v>22549.5</v>
      </c>
    </row>
    <row r="428" spans="1:8" x14ac:dyDescent="0.25">
      <c r="A428" s="17" t="s">
        <v>421</v>
      </c>
      <c r="B428" s="61" t="s">
        <v>4131</v>
      </c>
      <c r="C428" s="16">
        <v>214.36</v>
      </c>
      <c r="D428" s="17" t="s">
        <v>487</v>
      </c>
      <c r="E428" s="16"/>
      <c r="F428" s="17" t="s">
        <v>291</v>
      </c>
      <c r="G428" s="16"/>
      <c r="H428" s="18">
        <v>2568.6999999999998</v>
      </c>
    </row>
    <row r="429" spans="1:8" x14ac:dyDescent="0.25">
      <c r="A429" s="17" t="s">
        <v>421</v>
      </c>
      <c r="B429" s="61" t="s">
        <v>4131</v>
      </c>
      <c r="C429" s="16">
        <v>52500</v>
      </c>
      <c r="D429" s="17" t="s">
        <v>308</v>
      </c>
      <c r="E429" s="16"/>
      <c r="F429" s="17" t="s">
        <v>291</v>
      </c>
      <c r="G429" s="16"/>
      <c r="H429" s="18">
        <v>19980.8</v>
      </c>
    </row>
    <row r="430" spans="1:8" x14ac:dyDescent="0.25">
      <c r="A430" s="36" t="s">
        <v>1692</v>
      </c>
      <c r="B430" s="54" t="s">
        <v>1693</v>
      </c>
      <c r="C430" s="16"/>
      <c r="D430" s="17" t="s">
        <v>291</v>
      </c>
      <c r="E430" s="16"/>
      <c r="F430" s="17" t="s">
        <v>291</v>
      </c>
      <c r="G430" s="55">
        <v>5.1999999999999998E-3</v>
      </c>
      <c r="H430" s="56">
        <v>465722.79</v>
      </c>
    </row>
    <row r="431" spans="1:8" x14ac:dyDescent="0.25">
      <c r="A431" s="57" t="s">
        <v>1694</v>
      </c>
      <c r="B431" s="58" t="s">
        <v>1693</v>
      </c>
      <c r="C431" s="16"/>
      <c r="D431" s="17" t="s">
        <v>291</v>
      </c>
      <c r="E431" s="16"/>
      <c r="F431" s="17" t="s">
        <v>291</v>
      </c>
      <c r="G431" s="59">
        <v>5.1999999999999998E-3</v>
      </c>
      <c r="H431" s="60">
        <v>465722.79</v>
      </c>
    </row>
    <row r="432" spans="1:8" x14ac:dyDescent="0.25">
      <c r="A432" s="17" t="s">
        <v>1695</v>
      </c>
      <c r="B432" s="61" t="s">
        <v>1365</v>
      </c>
      <c r="C432" s="16"/>
      <c r="D432" s="17" t="s">
        <v>291</v>
      </c>
      <c r="E432" s="16"/>
      <c r="F432" s="17" t="s">
        <v>291</v>
      </c>
      <c r="G432" s="16"/>
      <c r="H432" s="18">
        <v>1450</v>
      </c>
    </row>
    <row r="433" spans="1:8" x14ac:dyDescent="0.25">
      <c r="A433" s="17" t="s">
        <v>1696</v>
      </c>
      <c r="B433" s="61" t="s">
        <v>4132</v>
      </c>
      <c r="C433" s="16">
        <v>60000</v>
      </c>
      <c r="D433" s="17" t="s">
        <v>1310</v>
      </c>
      <c r="E433" s="16"/>
      <c r="F433" s="17" t="s">
        <v>291</v>
      </c>
      <c r="G433" s="16"/>
      <c r="H433" s="18">
        <v>1450</v>
      </c>
    </row>
    <row r="434" spans="1:8" x14ac:dyDescent="0.25">
      <c r="A434" s="17" t="s">
        <v>1697</v>
      </c>
      <c r="B434" s="61" t="s">
        <v>1698</v>
      </c>
      <c r="C434" s="16"/>
      <c r="D434" s="17" t="s">
        <v>291</v>
      </c>
      <c r="E434" s="16"/>
      <c r="F434" s="17" t="s">
        <v>291</v>
      </c>
      <c r="G434" s="16"/>
      <c r="H434" s="18">
        <v>15070.23</v>
      </c>
    </row>
    <row r="435" spans="1:8" x14ac:dyDescent="0.25">
      <c r="A435" s="17" t="s">
        <v>1699</v>
      </c>
      <c r="B435" s="61" t="s">
        <v>4133</v>
      </c>
      <c r="C435" s="16">
        <v>280</v>
      </c>
      <c r="D435" s="17" t="s">
        <v>308</v>
      </c>
      <c r="E435" s="16"/>
      <c r="F435" s="17" t="s">
        <v>291</v>
      </c>
      <c r="G435" s="16"/>
      <c r="H435" s="18">
        <v>15070.23</v>
      </c>
    </row>
    <row r="436" spans="1:8" ht="24" x14ac:dyDescent="0.25">
      <c r="A436" s="17" t="s">
        <v>1700</v>
      </c>
      <c r="B436" s="61" t="s">
        <v>1701</v>
      </c>
      <c r="C436" s="16"/>
      <c r="D436" s="17" t="s">
        <v>291</v>
      </c>
      <c r="E436" s="16"/>
      <c r="F436" s="17" t="s">
        <v>291</v>
      </c>
      <c r="G436" s="16">
        <v>5.1999999999999998E-3</v>
      </c>
      <c r="H436" s="18">
        <v>449202.56</v>
      </c>
    </row>
    <row r="437" spans="1:8" x14ac:dyDescent="0.25">
      <c r="A437" s="17" t="s">
        <v>429</v>
      </c>
      <c r="B437" s="61" t="s">
        <v>4134</v>
      </c>
      <c r="C437" s="16">
        <v>2000</v>
      </c>
      <c r="D437" s="17" t="s">
        <v>1310</v>
      </c>
      <c r="E437" s="16">
        <v>1400</v>
      </c>
      <c r="F437" s="17" t="s">
        <v>1310</v>
      </c>
      <c r="G437" s="62" t="s">
        <v>1312</v>
      </c>
      <c r="H437" s="18">
        <v>2027</v>
      </c>
    </row>
    <row r="438" spans="1:8" x14ac:dyDescent="0.25">
      <c r="A438" s="17" t="s">
        <v>1702</v>
      </c>
      <c r="B438" s="61" t="s">
        <v>4135</v>
      </c>
      <c r="C438" s="16">
        <v>0.39</v>
      </c>
      <c r="D438" s="17" t="s">
        <v>487</v>
      </c>
      <c r="E438" s="16">
        <v>0.03</v>
      </c>
      <c r="F438" s="17" t="s">
        <v>487</v>
      </c>
      <c r="G438" s="16">
        <v>1E-4</v>
      </c>
      <c r="H438" s="18">
        <v>4366.3999999999996</v>
      </c>
    </row>
    <row r="439" spans="1:8" x14ac:dyDescent="0.25">
      <c r="A439" s="17" t="s">
        <v>1703</v>
      </c>
      <c r="B439" s="61" t="s">
        <v>4136</v>
      </c>
      <c r="C439" s="16">
        <v>12.3</v>
      </c>
      <c r="D439" s="17" t="s">
        <v>487</v>
      </c>
      <c r="E439" s="16">
        <v>21.4</v>
      </c>
      <c r="F439" s="17" t="s">
        <v>1231</v>
      </c>
      <c r="G439" s="16">
        <v>4.7000000000000002E-3</v>
      </c>
      <c r="H439" s="18">
        <v>418402.38</v>
      </c>
    </row>
    <row r="440" spans="1:8" x14ac:dyDescent="0.25">
      <c r="A440" s="17" t="s">
        <v>1704</v>
      </c>
      <c r="B440" s="61" t="s">
        <v>4137</v>
      </c>
      <c r="C440" s="16">
        <v>8.4</v>
      </c>
      <c r="D440" s="17" t="s">
        <v>487</v>
      </c>
      <c r="E440" s="16">
        <v>0.15</v>
      </c>
      <c r="F440" s="17" t="s">
        <v>487</v>
      </c>
      <c r="G440" s="16">
        <v>5.0000000000000001E-4</v>
      </c>
      <c r="H440" s="18">
        <v>24406.78</v>
      </c>
    </row>
    <row r="441" spans="1:8" x14ac:dyDescent="0.25">
      <c r="A441" s="50" t="s">
        <v>1705</v>
      </c>
      <c r="B441" s="51" t="s">
        <v>1706</v>
      </c>
      <c r="C441" s="16"/>
      <c r="D441" s="17" t="s">
        <v>291</v>
      </c>
      <c r="E441" s="16"/>
      <c r="F441" s="17" t="s">
        <v>291</v>
      </c>
      <c r="G441" s="52">
        <v>444.35660000000001</v>
      </c>
      <c r="H441" s="53">
        <v>9212109.4800000004</v>
      </c>
    </row>
    <row r="442" spans="1:8" x14ac:dyDescent="0.25">
      <c r="A442" s="36" t="s">
        <v>1707</v>
      </c>
      <c r="B442" s="54" t="s">
        <v>1708</v>
      </c>
      <c r="C442" s="16"/>
      <c r="D442" s="17" t="s">
        <v>291</v>
      </c>
      <c r="E442" s="16"/>
      <c r="F442" s="17" t="s">
        <v>291</v>
      </c>
      <c r="G442" s="55">
        <v>13.964600000000001</v>
      </c>
      <c r="H442" s="56">
        <v>699269.70499999996</v>
      </c>
    </row>
    <row r="443" spans="1:8" x14ac:dyDescent="0.25">
      <c r="A443" s="57" t="s">
        <v>1709</v>
      </c>
      <c r="B443" s="58" t="s">
        <v>1710</v>
      </c>
      <c r="C443" s="16"/>
      <c r="D443" s="17" t="s">
        <v>291</v>
      </c>
      <c r="E443" s="16"/>
      <c r="F443" s="17" t="s">
        <v>291</v>
      </c>
      <c r="G443" s="59">
        <v>0.91990000000000005</v>
      </c>
      <c r="H443" s="60">
        <v>14492.15</v>
      </c>
    </row>
    <row r="444" spans="1:8" x14ac:dyDescent="0.25">
      <c r="A444" s="17" t="s">
        <v>1711</v>
      </c>
      <c r="B444" s="61" t="s">
        <v>1712</v>
      </c>
      <c r="C444" s="16"/>
      <c r="D444" s="17" t="s">
        <v>291</v>
      </c>
      <c r="E444" s="16"/>
      <c r="F444" s="17" t="s">
        <v>291</v>
      </c>
      <c r="G444" s="16">
        <v>0.91990000000000005</v>
      </c>
      <c r="H444" s="18">
        <v>14492.15</v>
      </c>
    </row>
    <row r="445" spans="1:8" x14ac:dyDescent="0.25">
      <c r="A445" s="17" t="s">
        <v>1713</v>
      </c>
      <c r="B445" s="61" t="s">
        <v>4138</v>
      </c>
      <c r="C445" s="16">
        <v>27.801200000000001</v>
      </c>
      <c r="D445" s="17" t="s">
        <v>487</v>
      </c>
      <c r="E445" s="16">
        <v>0.25</v>
      </c>
      <c r="F445" s="17" t="s">
        <v>1231</v>
      </c>
      <c r="G445" s="16">
        <v>0.90190000000000003</v>
      </c>
      <c r="H445" s="18">
        <v>13847.95</v>
      </c>
    </row>
    <row r="446" spans="1:8" x14ac:dyDescent="0.25">
      <c r="A446" s="17" t="s">
        <v>1713</v>
      </c>
      <c r="B446" s="61" t="s">
        <v>4139</v>
      </c>
      <c r="C446" s="16">
        <v>0.55500000000000005</v>
      </c>
      <c r="D446" s="17" t="s">
        <v>487</v>
      </c>
      <c r="E446" s="16">
        <v>0.25</v>
      </c>
      <c r="F446" s="17" t="s">
        <v>1231</v>
      </c>
      <c r="G446" s="16">
        <v>1.7999999999999999E-2</v>
      </c>
      <c r="H446" s="18">
        <v>644.20000000000005</v>
      </c>
    </row>
    <row r="447" spans="1:8" x14ac:dyDescent="0.25">
      <c r="A447" s="57" t="s">
        <v>1714</v>
      </c>
      <c r="B447" s="58" t="s">
        <v>1715</v>
      </c>
      <c r="C447" s="16"/>
      <c r="D447" s="17" t="s">
        <v>291</v>
      </c>
      <c r="E447" s="16"/>
      <c r="F447" s="17" t="s">
        <v>291</v>
      </c>
      <c r="G447" s="59">
        <v>3.3814000000000002</v>
      </c>
      <c r="H447" s="60">
        <v>107952.54</v>
      </c>
    </row>
    <row r="448" spans="1:8" x14ac:dyDescent="0.25">
      <c r="A448" s="17" t="s">
        <v>1716</v>
      </c>
      <c r="B448" s="61" t="s">
        <v>1717</v>
      </c>
      <c r="C448" s="16"/>
      <c r="D448" s="17" t="s">
        <v>291</v>
      </c>
      <c r="E448" s="16"/>
      <c r="F448" s="17" t="s">
        <v>291</v>
      </c>
      <c r="G448" s="16">
        <v>1.67E-2</v>
      </c>
      <c r="H448" s="18">
        <v>4157.0600000000004</v>
      </c>
    </row>
    <row r="449" spans="1:8" x14ac:dyDescent="0.25">
      <c r="A449" s="17" t="s">
        <v>1718</v>
      </c>
      <c r="B449" s="61" t="s">
        <v>4140</v>
      </c>
      <c r="C449" s="16">
        <v>378</v>
      </c>
      <c r="D449" s="17" t="s">
        <v>487</v>
      </c>
      <c r="E449" s="16">
        <v>0.8</v>
      </c>
      <c r="F449" s="17" t="s">
        <v>487</v>
      </c>
      <c r="G449" s="16">
        <v>3.8E-3</v>
      </c>
      <c r="H449" s="18">
        <v>2216.2800000000002</v>
      </c>
    </row>
    <row r="450" spans="1:8" x14ac:dyDescent="0.25">
      <c r="A450" s="17" t="s">
        <v>1719</v>
      </c>
      <c r="B450" s="61" t="s">
        <v>4141</v>
      </c>
      <c r="C450" s="16">
        <v>317.5</v>
      </c>
      <c r="D450" s="17" t="s">
        <v>487</v>
      </c>
      <c r="E450" s="16">
        <v>0.2</v>
      </c>
      <c r="F450" s="17" t="s">
        <v>487</v>
      </c>
      <c r="G450" s="16">
        <v>1.29E-2</v>
      </c>
      <c r="H450" s="18">
        <v>1940.78</v>
      </c>
    </row>
    <row r="451" spans="1:8" x14ac:dyDescent="0.25">
      <c r="A451" s="17" t="s">
        <v>1720</v>
      </c>
      <c r="B451" s="61" t="s">
        <v>1721</v>
      </c>
      <c r="C451" s="16"/>
      <c r="D451" s="17" t="s">
        <v>291</v>
      </c>
      <c r="E451" s="16"/>
      <c r="F451" s="17" t="s">
        <v>291</v>
      </c>
      <c r="G451" s="16">
        <v>2.3086000000000002</v>
      </c>
      <c r="H451" s="18">
        <v>73959.08</v>
      </c>
    </row>
    <row r="452" spans="1:8" x14ac:dyDescent="0.25">
      <c r="A452" s="17" t="s">
        <v>1722</v>
      </c>
      <c r="B452" s="61" t="s">
        <v>4142</v>
      </c>
      <c r="C452" s="16">
        <v>77410.5</v>
      </c>
      <c r="D452" s="17" t="s">
        <v>487</v>
      </c>
      <c r="E452" s="16">
        <v>0.3</v>
      </c>
      <c r="F452" s="17" t="s">
        <v>487</v>
      </c>
      <c r="G452" s="16">
        <v>2.0926999999999998</v>
      </c>
      <c r="H452" s="18">
        <v>59012.7</v>
      </c>
    </row>
    <row r="453" spans="1:8" x14ac:dyDescent="0.25">
      <c r="A453" s="17" t="s">
        <v>1722</v>
      </c>
      <c r="B453" s="61" t="s">
        <v>4143</v>
      </c>
      <c r="C453" s="16">
        <v>82.95</v>
      </c>
      <c r="D453" s="17" t="s">
        <v>487</v>
      </c>
      <c r="E453" s="16">
        <v>0.3</v>
      </c>
      <c r="F453" s="17" t="s">
        <v>487</v>
      </c>
      <c r="G453" s="16">
        <v>2.2000000000000001E-3</v>
      </c>
      <c r="H453" s="18">
        <v>1653.24</v>
      </c>
    </row>
    <row r="454" spans="1:8" x14ac:dyDescent="0.25">
      <c r="A454" s="17" t="s">
        <v>1723</v>
      </c>
      <c r="B454" s="61" t="s">
        <v>4144</v>
      </c>
      <c r="C454" s="16">
        <v>5258</v>
      </c>
      <c r="D454" s="17" t="s">
        <v>487</v>
      </c>
      <c r="E454" s="16">
        <v>0.2</v>
      </c>
      <c r="F454" s="17" t="s">
        <v>487</v>
      </c>
      <c r="G454" s="16">
        <v>0.2132</v>
      </c>
      <c r="H454" s="18">
        <v>12465.14</v>
      </c>
    </row>
    <row r="455" spans="1:8" x14ac:dyDescent="0.25">
      <c r="A455" s="17" t="s">
        <v>1723</v>
      </c>
      <c r="B455" s="61" t="s">
        <v>4145</v>
      </c>
      <c r="C455" s="16">
        <v>9</v>
      </c>
      <c r="D455" s="17" t="s">
        <v>487</v>
      </c>
      <c r="E455" s="16">
        <v>0.2</v>
      </c>
      <c r="F455" s="17" t="s">
        <v>487</v>
      </c>
      <c r="G455" s="16">
        <v>4.0000000000000002E-4</v>
      </c>
      <c r="H455" s="18">
        <v>828</v>
      </c>
    </row>
    <row r="456" spans="1:8" x14ac:dyDescent="0.25">
      <c r="A456" s="17" t="s">
        <v>1724</v>
      </c>
      <c r="B456" s="61" t="s">
        <v>1725</v>
      </c>
      <c r="C456" s="16"/>
      <c r="D456" s="17" t="s">
        <v>291</v>
      </c>
      <c r="E456" s="16"/>
      <c r="F456" s="17" t="s">
        <v>291</v>
      </c>
      <c r="G456" s="16">
        <v>1.0562</v>
      </c>
      <c r="H456" s="18">
        <v>29836.400000000001</v>
      </c>
    </row>
    <row r="457" spans="1:8" x14ac:dyDescent="0.25">
      <c r="A457" s="17" t="s">
        <v>1726</v>
      </c>
      <c r="B457" s="61" t="s">
        <v>4146</v>
      </c>
      <c r="C457" s="16">
        <v>24150</v>
      </c>
      <c r="D457" s="17" t="s">
        <v>487</v>
      </c>
      <c r="E457" s="16">
        <v>0.2</v>
      </c>
      <c r="F457" s="17" t="s">
        <v>487</v>
      </c>
      <c r="G457" s="16">
        <v>0.97929999999999995</v>
      </c>
      <c r="H457" s="18">
        <v>17005.95</v>
      </c>
    </row>
    <row r="458" spans="1:8" x14ac:dyDescent="0.25">
      <c r="A458" s="17" t="s">
        <v>1726</v>
      </c>
      <c r="B458" s="61" t="s">
        <v>4147</v>
      </c>
      <c r="C458" s="16">
        <v>1331.25</v>
      </c>
      <c r="D458" s="17" t="s">
        <v>487</v>
      </c>
      <c r="E458" s="16">
        <v>0.2</v>
      </c>
      <c r="F458" s="17" t="s">
        <v>487</v>
      </c>
      <c r="G458" s="16">
        <v>5.3999999999999999E-2</v>
      </c>
      <c r="H458" s="18">
        <v>5970.65</v>
      </c>
    </row>
    <row r="459" spans="1:8" x14ac:dyDescent="0.25">
      <c r="A459" s="17" t="s">
        <v>1727</v>
      </c>
      <c r="B459" s="61" t="s">
        <v>4148</v>
      </c>
      <c r="C459" s="16">
        <v>2256</v>
      </c>
      <c r="D459" s="17" t="s">
        <v>487</v>
      </c>
      <c r="E459" s="16">
        <v>0.8</v>
      </c>
      <c r="F459" s="17" t="s">
        <v>487</v>
      </c>
      <c r="G459" s="16">
        <v>2.29E-2</v>
      </c>
      <c r="H459" s="18">
        <v>6859.8</v>
      </c>
    </row>
    <row r="460" spans="1:8" ht="24" x14ac:dyDescent="0.25">
      <c r="A460" s="57" t="s">
        <v>1728</v>
      </c>
      <c r="B460" s="58" t="s">
        <v>1729</v>
      </c>
      <c r="C460" s="16"/>
      <c r="D460" s="17" t="s">
        <v>291</v>
      </c>
      <c r="E460" s="16"/>
      <c r="F460" s="17" t="s">
        <v>291</v>
      </c>
      <c r="G460" s="59">
        <v>0.68700000000000006</v>
      </c>
      <c r="H460" s="60">
        <v>224295.8</v>
      </c>
    </row>
    <row r="461" spans="1:8" x14ac:dyDescent="0.25">
      <c r="A461" s="17" t="s">
        <v>1730</v>
      </c>
      <c r="B461" s="61" t="s">
        <v>1731</v>
      </c>
      <c r="C461" s="16"/>
      <c r="D461" s="17" t="s">
        <v>291</v>
      </c>
      <c r="E461" s="16"/>
      <c r="F461" s="17" t="s">
        <v>291</v>
      </c>
      <c r="G461" s="16">
        <v>0.68430000000000002</v>
      </c>
      <c r="H461" s="18">
        <v>193027.44</v>
      </c>
    </row>
    <row r="462" spans="1:8" x14ac:dyDescent="0.25">
      <c r="A462" s="17" t="s">
        <v>1732</v>
      </c>
      <c r="B462" s="61" t="s">
        <v>4149</v>
      </c>
      <c r="C462" s="16">
        <v>0.45</v>
      </c>
      <c r="D462" s="17" t="s">
        <v>487</v>
      </c>
      <c r="E462" s="16">
        <v>0.05</v>
      </c>
      <c r="F462" s="17" t="s">
        <v>487</v>
      </c>
      <c r="G462" s="16">
        <v>1E-4</v>
      </c>
      <c r="H462" s="18">
        <v>76</v>
      </c>
    </row>
    <row r="463" spans="1:8" x14ac:dyDescent="0.25">
      <c r="A463" s="17" t="s">
        <v>1733</v>
      </c>
      <c r="B463" s="61" t="s">
        <v>4150</v>
      </c>
      <c r="C463" s="16">
        <v>0.29699999999999999</v>
      </c>
      <c r="D463" s="17" t="s">
        <v>487</v>
      </c>
      <c r="E463" s="16">
        <v>0.09</v>
      </c>
      <c r="F463" s="17" t="s">
        <v>487</v>
      </c>
      <c r="G463" s="62" t="s">
        <v>1312</v>
      </c>
      <c r="H463" s="18">
        <v>2719</v>
      </c>
    </row>
    <row r="464" spans="1:8" x14ac:dyDescent="0.25">
      <c r="A464" s="17" t="s">
        <v>1734</v>
      </c>
      <c r="B464" s="61" t="s">
        <v>4151</v>
      </c>
      <c r="C464" s="16">
        <v>99.42</v>
      </c>
      <c r="D464" s="17" t="s">
        <v>487</v>
      </c>
      <c r="E464" s="16">
        <v>6.0000000000000001E-3</v>
      </c>
      <c r="F464" s="17" t="s">
        <v>487</v>
      </c>
      <c r="G464" s="16">
        <v>0.13439999999999999</v>
      </c>
      <c r="H464" s="18">
        <v>20089.02</v>
      </c>
    </row>
    <row r="465" spans="1:8" x14ac:dyDescent="0.25">
      <c r="A465" s="17" t="s">
        <v>1735</v>
      </c>
      <c r="B465" s="61" t="s">
        <v>4152</v>
      </c>
      <c r="C465" s="16">
        <v>194</v>
      </c>
      <c r="D465" s="17" t="s">
        <v>487</v>
      </c>
      <c r="E465" s="16">
        <v>0.5</v>
      </c>
      <c r="F465" s="17" t="s">
        <v>487</v>
      </c>
      <c r="G465" s="16">
        <v>3.0999999999999999E-3</v>
      </c>
      <c r="H465" s="18">
        <v>1297.5</v>
      </c>
    </row>
    <row r="466" spans="1:8" x14ac:dyDescent="0.25">
      <c r="A466" s="17" t="s">
        <v>1736</v>
      </c>
      <c r="B466" s="61" t="s">
        <v>4153</v>
      </c>
      <c r="C466" s="16">
        <v>3.7</v>
      </c>
      <c r="D466" s="17" t="s">
        <v>487</v>
      </c>
      <c r="E466" s="16">
        <v>4.0000000000000001E-3</v>
      </c>
      <c r="F466" s="17" t="s">
        <v>487</v>
      </c>
      <c r="G466" s="16">
        <v>7.4999999999999997E-3</v>
      </c>
      <c r="H466" s="18">
        <v>3618.95</v>
      </c>
    </row>
    <row r="467" spans="1:8" x14ac:dyDescent="0.25">
      <c r="A467" s="17" t="s">
        <v>1737</v>
      </c>
      <c r="B467" s="61" t="s">
        <v>4154</v>
      </c>
      <c r="C467" s="16">
        <v>437.5</v>
      </c>
      <c r="D467" s="17" t="s">
        <v>487</v>
      </c>
      <c r="E467" s="16">
        <v>0.5</v>
      </c>
      <c r="F467" s="17" t="s">
        <v>487</v>
      </c>
      <c r="G467" s="16">
        <v>7.1000000000000004E-3</v>
      </c>
      <c r="H467" s="18">
        <v>4624.3999999999996</v>
      </c>
    </row>
    <row r="468" spans="1:8" x14ac:dyDescent="0.25">
      <c r="A468" s="17" t="s">
        <v>1738</v>
      </c>
      <c r="B468" s="61" t="s">
        <v>4155</v>
      </c>
      <c r="C468" s="16">
        <v>9.25</v>
      </c>
      <c r="D468" s="17" t="s">
        <v>487</v>
      </c>
      <c r="E468" s="16">
        <v>0.03</v>
      </c>
      <c r="F468" s="17" t="s">
        <v>487</v>
      </c>
      <c r="G468" s="16">
        <v>2.5000000000000001E-3</v>
      </c>
      <c r="H468" s="18">
        <v>948.25</v>
      </c>
    </row>
    <row r="469" spans="1:8" x14ac:dyDescent="0.25">
      <c r="A469" s="17" t="s">
        <v>1739</v>
      </c>
      <c r="B469" s="61" t="s">
        <v>4156</v>
      </c>
      <c r="C469" s="16">
        <v>24.22</v>
      </c>
      <c r="D469" s="17" t="s">
        <v>487</v>
      </c>
      <c r="E469" s="16">
        <v>0.5</v>
      </c>
      <c r="F469" s="17" t="s">
        <v>1231</v>
      </c>
      <c r="G469" s="16">
        <v>0.39290000000000003</v>
      </c>
      <c r="H469" s="18">
        <v>89830.56</v>
      </c>
    </row>
    <row r="470" spans="1:8" x14ac:dyDescent="0.25">
      <c r="A470" s="17" t="s">
        <v>1739</v>
      </c>
      <c r="B470" s="61" t="s">
        <v>4157</v>
      </c>
      <c r="C470" s="16">
        <v>5.2649999999999997</v>
      </c>
      <c r="D470" s="17" t="s">
        <v>487</v>
      </c>
      <c r="E470" s="16">
        <v>0.5</v>
      </c>
      <c r="F470" s="17" t="s">
        <v>1231</v>
      </c>
      <c r="G470" s="16">
        <v>8.5400000000000004E-2</v>
      </c>
      <c r="H470" s="18">
        <v>55874.559999999998</v>
      </c>
    </row>
    <row r="471" spans="1:8" x14ac:dyDescent="0.25">
      <c r="A471" s="17" t="s">
        <v>1740</v>
      </c>
      <c r="B471" s="61" t="s">
        <v>4158</v>
      </c>
      <c r="C471" s="16">
        <v>316</v>
      </c>
      <c r="D471" s="17" t="s">
        <v>487</v>
      </c>
      <c r="E471" s="16">
        <v>0.05</v>
      </c>
      <c r="F471" s="17" t="s">
        <v>487</v>
      </c>
      <c r="G471" s="16">
        <v>5.1299999999999998E-2</v>
      </c>
      <c r="H471" s="18">
        <v>13949.2</v>
      </c>
    </row>
    <row r="472" spans="1:8" x14ac:dyDescent="0.25">
      <c r="A472" s="17" t="s">
        <v>1741</v>
      </c>
      <c r="B472" s="61" t="s">
        <v>1742</v>
      </c>
      <c r="C472" s="16"/>
      <c r="D472" s="17" t="s">
        <v>291</v>
      </c>
      <c r="E472" s="16"/>
      <c r="F472" s="17" t="s">
        <v>291</v>
      </c>
      <c r="G472" s="16">
        <v>1.6999999999999999E-3</v>
      </c>
      <c r="H472" s="18">
        <v>5231.2</v>
      </c>
    </row>
    <row r="473" spans="1:8" x14ac:dyDescent="0.25">
      <c r="A473" s="17" t="s">
        <v>1743</v>
      </c>
      <c r="B473" s="61" t="s">
        <v>4159</v>
      </c>
      <c r="C473" s="16">
        <v>10.78</v>
      </c>
      <c r="D473" s="17" t="s">
        <v>487</v>
      </c>
      <c r="E473" s="16">
        <v>0.05</v>
      </c>
      <c r="F473" s="17" t="s">
        <v>487</v>
      </c>
      <c r="G473" s="16">
        <v>1.6999999999999999E-3</v>
      </c>
      <c r="H473" s="18">
        <v>5231.2</v>
      </c>
    </row>
    <row r="474" spans="1:8" x14ac:dyDescent="0.25">
      <c r="A474" s="17" t="s">
        <v>1744</v>
      </c>
      <c r="B474" s="61" t="s">
        <v>1745</v>
      </c>
      <c r="C474" s="16"/>
      <c r="D474" s="17" t="s">
        <v>291</v>
      </c>
      <c r="E474" s="16"/>
      <c r="F474" s="17" t="s">
        <v>291</v>
      </c>
      <c r="G474" s="16">
        <v>1E-3</v>
      </c>
      <c r="H474" s="18">
        <v>26037.16</v>
      </c>
    </row>
    <row r="475" spans="1:8" x14ac:dyDescent="0.25">
      <c r="A475" s="17" t="s">
        <v>1746</v>
      </c>
      <c r="B475" s="61" t="s">
        <v>4160</v>
      </c>
      <c r="C475" s="16">
        <v>1.4</v>
      </c>
      <c r="D475" s="17" t="s">
        <v>487</v>
      </c>
      <c r="E475" s="16">
        <v>11</v>
      </c>
      <c r="F475" s="17" t="s">
        <v>1231</v>
      </c>
      <c r="G475" s="16">
        <v>1E-3</v>
      </c>
      <c r="H475" s="18">
        <v>19863.23</v>
      </c>
    </row>
    <row r="476" spans="1:8" x14ac:dyDescent="0.25">
      <c r="A476" s="17" t="s">
        <v>1747</v>
      </c>
      <c r="B476" s="61" t="s">
        <v>4161</v>
      </c>
      <c r="C476" s="16">
        <v>206360</v>
      </c>
      <c r="D476" s="17" t="s">
        <v>308</v>
      </c>
      <c r="E476" s="16"/>
      <c r="F476" s="17" t="s">
        <v>291</v>
      </c>
      <c r="G476" s="16"/>
      <c r="H476" s="18">
        <v>6173.93</v>
      </c>
    </row>
    <row r="477" spans="1:8" ht="24" x14ac:dyDescent="0.25">
      <c r="A477" s="57" t="s">
        <v>1748</v>
      </c>
      <c r="B477" s="58" t="s">
        <v>1749</v>
      </c>
      <c r="C477" s="16"/>
      <c r="D477" s="17" t="s">
        <v>291</v>
      </c>
      <c r="E477" s="16"/>
      <c r="F477" s="17" t="s">
        <v>291</v>
      </c>
      <c r="G477" s="59">
        <v>4.2449000000000003</v>
      </c>
      <c r="H477" s="60">
        <v>122232.25</v>
      </c>
    </row>
    <row r="478" spans="1:8" x14ac:dyDescent="0.25">
      <c r="A478" s="17" t="s">
        <v>1750</v>
      </c>
      <c r="B478" s="61" t="s">
        <v>1751</v>
      </c>
      <c r="C478" s="16"/>
      <c r="D478" s="17" t="s">
        <v>291</v>
      </c>
      <c r="E478" s="16"/>
      <c r="F478" s="17" t="s">
        <v>291</v>
      </c>
      <c r="G478" s="16">
        <v>4.2218</v>
      </c>
      <c r="H478" s="18">
        <v>116048.28</v>
      </c>
    </row>
    <row r="479" spans="1:8" x14ac:dyDescent="0.25">
      <c r="A479" s="17" t="s">
        <v>1752</v>
      </c>
      <c r="B479" s="61" t="s">
        <v>4162</v>
      </c>
      <c r="C479" s="16">
        <v>38.799999999999997</v>
      </c>
      <c r="D479" s="17" t="s">
        <v>487</v>
      </c>
      <c r="E479" s="16"/>
      <c r="F479" s="17" t="s">
        <v>291</v>
      </c>
      <c r="G479" s="16"/>
      <c r="H479" s="18">
        <v>9177.43</v>
      </c>
    </row>
    <row r="480" spans="1:8" x14ac:dyDescent="0.25">
      <c r="A480" s="17" t="s">
        <v>1752</v>
      </c>
      <c r="B480" s="61" t="s">
        <v>4163</v>
      </c>
      <c r="C480" s="16">
        <v>96.256</v>
      </c>
      <c r="D480" s="17" t="s">
        <v>487</v>
      </c>
      <c r="E480" s="16">
        <v>2.5</v>
      </c>
      <c r="F480" s="17" t="s">
        <v>1231</v>
      </c>
      <c r="G480" s="16">
        <v>0.31230000000000002</v>
      </c>
      <c r="H480" s="18">
        <v>20778.37</v>
      </c>
    </row>
    <row r="481" spans="1:8" x14ac:dyDescent="0.25">
      <c r="A481" s="17" t="s">
        <v>1753</v>
      </c>
      <c r="B481" s="61" t="s">
        <v>4164</v>
      </c>
      <c r="C481" s="16">
        <v>3</v>
      </c>
      <c r="D481" s="17" t="s">
        <v>487</v>
      </c>
      <c r="E481" s="16">
        <v>0.06</v>
      </c>
      <c r="F481" s="17" t="s">
        <v>487</v>
      </c>
      <c r="G481" s="16">
        <v>4.0000000000000002E-4</v>
      </c>
      <c r="H481" s="18">
        <v>57.8</v>
      </c>
    </row>
    <row r="482" spans="1:8" x14ac:dyDescent="0.25">
      <c r="A482" s="17" t="s">
        <v>1753</v>
      </c>
      <c r="B482" s="61" t="s">
        <v>4165</v>
      </c>
      <c r="C482" s="16">
        <v>28.2563</v>
      </c>
      <c r="D482" s="17" t="s">
        <v>487</v>
      </c>
      <c r="E482" s="16">
        <v>0.02</v>
      </c>
      <c r="F482" s="17" t="s">
        <v>487</v>
      </c>
      <c r="G482" s="16">
        <v>1.15E-2</v>
      </c>
      <c r="H482" s="18">
        <v>1236.6400000000001</v>
      </c>
    </row>
    <row r="483" spans="1:8" x14ac:dyDescent="0.25">
      <c r="A483" s="17" t="s">
        <v>1754</v>
      </c>
      <c r="B483" s="61" t="s">
        <v>4166</v>
      </c>
      <c r="C483" s="16">
        <v>19223.16</v>
      </c>
      <c r="D483" s="17" t="s">
        <v>487</v>
      </c>
      <c r="E483" s="16">
        <v>0.04</v>
      </c>
      <c r="F483" s="17" t="s">
        <v>487</v>
      </c>
      <c r="G483" s="16">
        <v>3.8976000000000002</v>
      </c>
      <c r="H483" s="18">
        <v>84798.04</v>
      </c>
    </row>
    <row r="484" spans="1:8" ht="24" x14ac:dyDescent="0.25">
      <c r="A484" s="17" t="s">
        <v>1755</v>
      </c>
      <c r="B484" s="61" t="s">
        <v>1756</v>
      </c>
      <c r="C484" s="16"/>
      <c r="D484" s="17" t="s">
        <v>291</v>
      </c>
      <c r="E484" s="16"/>
      <c r="F484" s="17" t="s">
        <v>291</v>
      </c>
      <c r="G484" s="16">
        <v>2.3099999999999999E-2</v>
      </c>
      <c r="H484" s="18">
        <v>6183.97</v>
      </c>
    </row>
    <row r="485" spans="1:8" x14ac:dyDescent="0.25">
      <c r="A485" s="17" t="s">
        <v>1757</v>
      </c>
      <c r="B485" s="61" t="s">
        <v>4167</v>
      </c>
      <c r="C485" s="16">
        <v>24.675000000000001</v>
      </c>
      <c r="D485" s="17" t="s">
        <v>487</v>
      </c>
      <c r="E485" s="16">
        <v>10</v>
      </c>
      <c r="F485" s="17" t="s">
        <v>1231</v>
      </c>
      <c r="G485" s="16">
        <v>0.02</v>
      </c>
      <c r="H485" s="18">
        <v>6049.05</v>
      </c>
    </row>
    <row r="486" spans="1:8" x14ac:dyDescent="0.25">
      <c r="A486" s="17" t="s">
        <v>1758</v>
      </c>
      <c r="B486" s="61" t="s">
        <v>4168</v>
      </c>
      <c r="C486" s="16">
        <v>285</v>
      </c>
      <c r="D486" s="17" t="s">
        <v>487</v>
      </c>
      <c r="E486" s="16">
        <v>0.75</v>
      </c>
      <c r="F486" s="17" t="s">
        <v>487</v>
      </c>
      <c r="G486" s="16">
        <v>3.0999999999999999E-3</v>
      </c>
      <c r="H486" s="18">
        <v>134.91999999999999</v>
      </c>
    </row>
    <row r="487" spans="1:8" ht="24" x14ac:dyDescent="0.25">
      <c r="A487" s="57" t="s">
        <v>1759</v>
      </c>
      <c r="B487" s="58" t="s">
        <v>1760</v>
      </c>
      <c r="C487" s="16"/>
      <c r="D487" s="17" t="s">
        <v>291</v>
      </c>
      <c r="E487" s="16"/>
      <c r="F487" s="17" t="s">
        <v>291</v>
      </c>
      <c r="G487" s="59">
        <v>4.7313000000000001</v>
      </c>
      <c r="H487" s="60">
        <v>230296.965</v>
      </c>
    </row>
    <row r="488" spans="1:8" x14ac:dyDescent="0.25">
      <c r="A488" s="17" t="s">
        <v>1761</v>
      </c>
      <c r="B488" s="61" t="s">
        <v>1762</v>
      </c>
      <c r="C488" s="16"/>
      <c r="D488" s="17" t="s">
        <v>291</v>
      </c>
      <c r="E488" s="16"/>
      <c r="F488" s="17" t="s">
        <v>291</v>
      </c>
      <c r="G488" s="16">
        <v>1E-4</v>
      </c>
      <c r="H488" s="18">
        <v>2819</v>
      </c>
    </row>
    <row r="489" spans="1:8" x14ac:dyDescent="0.25">
      <c r="A489" s="17" t="s">
        <v>1763</v>
      </c>
      <c r="B489" s="61" t="s">
        <v>4169</v>
      </c>
      <c r="C489" s="16">
        <v>6.6E-3</v>
      </c>
      <c r="D489" s="17" t="s">
        <v>487</v>
      </c>
      <c r="E489" s="16">
        <v>0.5</v>
      </c>
      <c r="F489" s="17" t="s">
        <v>1231</v>
      </c>
      <c r="G489" s="16">
        <v>1E-4</v>
      </c>
      <c r="H489" s="18">
        <v>2819</v>
      </c>
    </row>
    <row r="490" spans="1:8" x14ac:dyDescent="0.25">
      <c r="A490" s="17" t="s">
        <v>1764</v>
      </c>
      <c r="B490" s="61" t="s">
        <v>1765</v>
      </c>
      <c r="C490" s="16"/>
      <c r="D490" s="17" t="s">
        <v>291</v>
      </c>
      <c r="E490" s="16"/>
      <c r="F490" s="17" t="s">
        <v>291</v>
      </c>
      <c r="G490" s="16">
        <v>4.7312000000000003</v>
      </c>
      <c r="H490" s="18">
        <v>200279.785</v>
      </c>
    </row>
    <row r="491" spans="1:8" x14ac:dyDescent="0.25">
      <c r="A491" s="17" t="s">
        <v>1766</v>
      </c>
      <c r="B491" s="61" t="s">
        <v>4170</v>
      </c>
      <c r="C491" s="16">
        <v>46.3</v>
      </c>
      <c r="D491" s="17" t="s">
        <v>487</v>
      </c>
      <c r="E491" s="16">
        <v>1.4999999999999999E-2</v>
      </c>
      <c r="F491" s="17" t="s">
        <v>487</v>
      </c>
      <c r="G491" s="16">
        <v>2.5000000000000001E-2</v>
      </c>
      <c r="H491" s="18">
        <v>20113.93</v>
      </c>
    </row>
    <row r="492" spans="1:8" x14ac:dyDescent="0.25">
      <c r="A492" s="17" t="s">
        <v>1767</v>
      </c>
      <c r="B492" s="61" t="s">
        <v>4171</v>
      </c>
      <c r="C492" s="16">
        <v>21315</v>
      </c>
      <c r="D492" s="17" t="s">
        <v>487</v>
      </c>
      <c r="E492" s="16">
        <v>0.04</v>
      </c>
      <c r="F492" s="17" t="s">
        <v>487</v>
      </c>
      <c r="G492" s="16">
        <v>4.3217999999999996</v>
      </c>
      <c r="H492" s="18">
        <v>81143.074999999997</v>
      </c>
    </row>
    <row r="493" spans="1:8" x14ac:dyDescent="0.25">
      <c r="A493" s="17" t="s">
        <v>1768</v>
      </c>
      <c r="B493" s="61" t="s">
        <v>4172</v>
      </c>
      <c r="C493" s="16">
        <v>0.04</v>
      </c>
      <c r="D493" s="17" t="s">
        <v>487</v>
      </c>
      <c r="E493" s="16">
        <v>30</v>
      </c>
      <c r="F493" s="17" t="s">
        <v>1231</v>
      </c>
      <c r="G493" s="62" t="s">
        <v>1312</v>
      </c>
      <c r="H493" s="18">
        <v>381.39</v>
      </c>
    </row>
    <row r="494" spans="1:8" x14ac:dyDescent="0.25">
      <c r="A494" s="17" t="s">
        <v>1769</v>
      </c>
      <c r="B494" s="61" t="s">
        <v>4173</v>
      </c>
      <c r="C494" s="16">
        <v>127.82</v>
      </c>
      <c r="D494" s="17" t="s">
        <v>487</v>
      </c>
      <c r="E494" s="16">
        <v>0.01</v>
      </c>
      <c r="F494" s="17" t="s">
        <v>487</v>
      </c>
      <c r="G494" s="16">
        <v>0.1037</v>
      </c>
      <c r="H494" s="18">
        <v>6481.01</v>
      </c>
    </row>
    <row r="495" spans="1:8" x14ac:dyDescent="0.25">
      <c r="A495" s="17" t="s">
        <v>1770</v>
      </c>
      <c r="B495" s="61" t="s">
        <v>4174</v>
      </c>
      <c r="C495" s="16">
        <v>51067.5</v>
      </c>
      <c r="D495" s="17" t="s">
        <v>487</v>
      </c>
      <c r="E495" s="16">
        <v>1.5</v>
      </c>
      <c r="F495" s="17" t="s">
        <v>487</v>
      </c>
      <c r="G495" s="16">
        <v>0.27610000000000001</v>
      </c>
      <c r="H495" s="18">
        <v>52825.38</v>
      </c>
    </row>
    <row r="496" spans="1:8" x14ac:dyDescent="0.25">
      <c r="A496" s="17" t="s">
        <v>1771</v>
      </c>
      <c r="B496" s="61" t="s">
        <v>4175</v>
      </c>
      <c r="C496" s="16">
        <v>0.22800000000000001</v>
      </c>
      <c r="D496" s="17" t="s">
        <v>487</v>
      </c>
      <c r="E496" s="16">
        <v>0.4</v>
      </c>
      <c r="F496" s="17" t="s">
        <v>1231</v>
      </c>
      <c r="G496" s="16">
        <v>4.5999999999999999E-3</v>
      </c>
      <c r="H496" s="18">
        <v>39335</v>
      </c>
    </row>
    <row r="497" spans="1:8" ht="24" x14ac:dyDescent="0.25">
      <c r="A497" s="17" t="s">
        <v>1772</v>
      </c>
      <c r="B497" s="61" t="s">
        <v>1773</v>
      </c>
      <c r="C497" s="16"/>
      <c r="D497" s="17" t="s">
        <v>291</v>
      </c>
      <c r="E497" s="16"/>
      <c r="F497" s="17" t="s">
        <v>291</v>
      </c>
      <c r="G497" s="16"/>
      <c r="H497" s="18">
        <v>27198.18</v>
      </c>
    </row>
    <row r="498" spans="1:8" ht="24" x14ac:dyDescent="0.25">
      <c r="A498" s="17" t="s">
        <v>1774</v>
      </c>
      <c r="B498" s="61" t="s">
        <v>4176</v>
      </c>
      <c r="C498" s="16">
        <v>1518000</v>
      </c>
      <c r="D498" s="17" t="s">
        <v>308</v>
      </c>
      <c r="E498" s="16"/>
      <c r="F498" s="17" t="s">
        <v>291</v>
      </c>
      <c r="G498" s="16"/>
      <c r="H498" s="18">
        <v>27198.18</v>
      </c>
    </row>
    <row r="499" spans="1:8" x14ac:dyDescent="0.25">
      <c r="A499" s="36" t="s">
        <v>1775</v>
      </c>
      <c r="B499" s="54" t="s">
        <v>1776</v>
      </c>
      <c r="C499" s="16"/>
      <c r="D499" s="17" t="s">
        <v>291</v>
      </c>
      <c r="E499" s="16"/>
      <c r="F499" s="17" t="s">
        <v>291</v>
      </c>
      <c r="G499" s="55">
        <v>3.3872</v>
      </c>
      <c r="H499" s="56">
        <v>354509.13</v>
      </c>
    </row>
    <row r="500" spans="1:8" ht="24" x14ac:dyDescent="0.25">
      <c r="A500" s="57" t="s">
        <v>1777</v>
      </c>
      <c r="B500" s="58" t="s">
        <v>1778</v>
      </c>
      <c r="C500" s="16"/>
      <c r="D500" s="17" t="s">
        <v>291</v>
      </c>
      <c r="E500" s="16"/>
      <c r="F500" s="17" t="s">
        <v>291</v>
      </c>
      <c r="G500" s="59">
        <v>2.1318999999999999</v>
      </c>
      <c r="H500" s="60">
        <v>77615.81</v>
      </c>
    </row>
    <row r="501" spans="1:8" x14ac:dyDescent="0.25">
      <c r="A501" s="17" t="s">
        <v>1779</v>
      </c>
      <c r="B501" s="61" t="s">
        <v>1780</v>
      </c>
      <c r="C501" s="16"/>
      <c r="D501" s="17" t="s">
        <v>291</v>
      </c>
      <c r="E501" s="16"/>
      <c r="F501" s="17" t="s">
        <v>291</v>
      </c>
      <c r="G501" s="16">
        <v>2.1318999999999999</v>
      </c>
      <c r="H501" s="18">
        <v>77615.81</v>
      </c>
    </row>
    <row r="502" spans="1:8" x14ac:dyDescent="0.25">
      <c r="A502" s="17" t="s">
        <v>1781</v>
      </c>
      <c r="B502" s="61" t="s">
        <v>4177</v>
      </c>
      <c r="C502" s="16">
        <v>1.5449999999999999</v>
      </c>
      <c r="D502" s="17" t="s">
        <v>487</v>
      </c>
      <c r="E502" s="16">
        <v>0.45</v>
      </c>
      <c r="F502" s="17" t="s">
        <v>1231</v>
      </c>
      <c r="G502" s="16">
        <v>2.7799999999999998E-2</v>
      </c>
      <c r="H502" s="18">
        <v>987.38</v>
      </c>
    </row>
    <row r="503" spans="1:8" x14ac:dyDescent="0.25">
      <c r="A503" s="17" t="s">
        <v>1781</v>
      </c>
      <c r="B503" s="61" t="s">
        <v>4178</v>
      </c>
      <c r="C503" s="16">
        <v>0.29530000000000001</v>
      </c>
      <c r="D503" s="17" t="s">
        <v>487</v>
      </c>
      <c r="E503" s="16">
        <v>0.45</v>
      </c>
      <c r="F503" s="17" t="s">
        <v>1231</v>
      </c>
      <c r="G503" s="16">
        <v>5.3E-3</v>
      </c>
      <c r="H503" s="18">
        <v>1417.76</v>
      </c>
    </row>
    <row r="504" spans="1:8" x14ac:dyDescent="0.25">
      <c r="A504" s="17" t="s">
        <v>1782</v>
      </c>
      <c r="B504" s="61" t="s">
        <v>4179</v>
      </c>
      <c r="C504" s="16">
        <v>21.923999999999999</v>
      </c>
      <c r="D504" s="17" t="s">
        <v>487</v>
      </c>
      <c r="E504" s="16">
        <v>3</v>
      </c>
      <c r="F504" s="17" t="s">
        <v>1231</v>
      </c>
      <c r="G504" s="16">
        <v>5.9299999999999999E-2</v>
      </c>
      <c r="H504" s="18">
        <v>29223.06</v>
      </c>
    </row>
    <row r="505" spans="1:8" x14ac:dyDescent="0.25">
      <c r="A505" s="17" t="s">
        <v>1783</v>
      </c>
      <c r="B505" s="61" t="s">
        <v>4180</v>
      </c>
      <c r="C505" s="16">
        <v>75.438800000000001</v>
      </c>
      <c r="D505" s="17" t="s">
        <v>487</v>
      </c>
      <c r="E505" s="16">
        <v>0.3</v>
      </c>
      <c r="F505" s="17" t="s">
        <v>1231</v>
      </c>
      <c r="G505" s="16">
        <v>2.0394000000000001</v>
      </c>
      <c r="H505" s="18">
        <v>45987.61</v>
      </c>
    </row>
    <row r="506" spans="1:8" ht="24" x14ac:dyDescent="0.25">
      <c r="A506" s="57" t="s">
        <v>1784</v>
      </c>
      <c r="B506" s="58" t="s">
        <v>1785</v>
      </c>
      <c r="C506" s="16"/>
      <c r="D506" s="17" t="s">
        <v>291</v>
      </c>
      <c r="E506" s="16"/>
      <c r="F506" s="17" t="s">
        <v>291</v>
      </c>
      <c r="G506" s="59">
        <v>1.2087000000000001</v>
      </c>
      <c r="H506" s="60">
        <v>40122.639999999999</v>
      </c>
    </row>
    <row r="507" spans="1:8" x14ac:dyDescent="0.25">
      <c r="A507" s="17" t="s">
        <v>1786</v>
      </c>
      <c r="B507" s="61" t="s">
        <v>1787</v>
      </c>
      <c r="C507" s="16"/>
      <c r="D507" s="17" t="s">
        <v>291</v>
      </c>
      <c r="E507" s="16"/>
      <c r="F507" s="17" t="s">
        <v>291</v>
      </c>
      <c r="G507" s="16">
        <v>1.2087000000000001</v>
      </c>
      <c r="H507" s="18">
        <v>40122.639999999999</v>
      </c>
    </row>
    <row r="508" spans="1:8" x14ac:dyDescent="0.25">
      <c r="A508" s="17" t="s">
        <v>1788</v>
      </c>
      <c r="B508" s="61" t="s">
        <v>4181</v>
      </c>
      <c r="C508" s="16">
        <v>0.36</v>
      </c>
      <c r="D508" s="17" t="s">
        <v>487</v>
      </c>
      <c r="E508" s="16">
        <v>5.0000000000000001E-3</v>
      </c>
      <c r="F508" s="17" t="s">
        <v>487</v>
      </c>
      <c r="G508" s="16">
        <v>5.9999999999999995E-4</v>
      </c>
      <c r="H508" s="18">
        <v>78.400000000000006</v>
      </c>
    </row>
    <row r="509" spans="1:8" x14ac:dyDescent="0.25">
      <c r="A509" s="17" t="s">
        <v>1789</v>
      </c>
      <c r="B509" s="61" t="s">
        <v>4182</v>
      </c>
      <c r="C509" s="16">
        <v>595.82399999999996</v>
      </c>
      <c r="D509" s="17" t="s">
        <v>487</v>
      </c>
      <c r="E509" s="16">
        <v>4.0000000000000001E-3</v>
      </c>
      <c r="F509" s="17" t="s">
        <v>487</v>
      </c>
      <c r="G509" s="16">
        <v>1.2081</v>
      </c>
      <c r="H509" s="18">
        <v>40044.239999999998</v>
      </c>
    </row>
    <row r="510" spans="1:8" ht="24" x14ac:dyDescent="0.25">
      <c r="A510" s="57" t="s">
        <v>1790</v>
      </c>
      <c r="B510" s="58" t="s">
        <v>1791</v>
      </c>
      <c r="C510" s="16"/>
      <c r="D510" s="17" t="s">
        <v>291</v>
      </c>
      <c r="E510" s="16"/>
      <c r="F510" s="17" t="s">
        <v>291</v>
      </c>
      <c r="G510" s="59">
        <v>5.9999999999999995E-4</v>
      </c>
      <c r="H510" s="60">
        <v>1355.12</v>
      </c>
    </row>
    <row r="511" spans="1:8" x14ac:dyDescent="0.25">
      <c r="A511" s="17" t="s">
        <v>1792</v>
      </c>
      <c r="B511" s="61" t="s">
        <v>1793</v>
      </c>
      <c r="C511" s="16"/>
      <c r="D511" s="17" t="s">
        <v>291</v>
      </c>
      <c r="E511" s="16"/>
      <c r="F511" s="17" t="s">
        <v>291</v>
      </c>
      <c r="G511" s="16">
        <v>1E-4</v>
      </c>
      <c r="H511" s="18">
        <v>200</v>
      </c>
    </row>
    <row r="512" spans="1:8" x14ac:dyDescent="0.25">
      <c r="A512" s="17" t="s">
        <v>1794</v>
      </c>
      <c r="B512" s="61" t="s">
        <v>4183</v>
      </c>
      <c r="C512" s="16">
        <v>1</v>
      </c>
      <c r="D512" s="17" t="s">
        <v>487</v>
      </c>
      <c r="E512" s="16">
        <v>0.1</v>
      </c>
      <c r="F512" s="17" t="s">
        <v>487</v>
      </c>
      <c r="G512" s="16">
        <v>1E-4</v>
      </c>
      <c r="H512" s="18">
        <v>45</v>
      </c>
    </row>
    <row r="513" spans="1:8" x14ac:dyDescent="0.25">
      <c r="A513" s="17" t="s">
        <v>1794</v>
      </c>
      <c r="B513" s="61" t="s">
        <v>4184</v>
      </c>
      <c r="C513" s="16">
        <v>0.1</v>
      </c>
      <c r="D513" s="17" t="s">
        <v>487</v>
      </c>
      <c r="E513" s="16"/>
      <c r="F513" s="17" t="s">
        <v>291</v>
      </c>
      <c r="G513" s="16"/>
      <c r="H513" s="18">
        <v>155</v>
      </c>
    </row>
    <row r="514" spans="1:8" x14ac:dyDescent="0.25">
      <c r="A514" s="17" t="s">
        <v>1795</v>
      </c>
      <c r="B514" s="61" t="s">
        <v>1796</v>
      </c>
      <c r="C514" s="16"/>
      <c r="D514" s="17" t="s">
        <v>291</v>
      </c>
      <c r="E514" s="16"/>
      <c r="F514" s="17" t="s">
        <v>291</v>
      </c>
      <c r="G514" s="16"/>
      <c r="H514" s="18">
        <v>345.12</v>
      </c>
    </row>
    <row r="515" spans="1:8" x14ac:dyDescent="0.25">
      <c r="A515" s="17" t="s">
        <v>1797</v>
      </c>
      <c r="B515" s="61" t="s">
        <v>4185</v>
      </c>
      <c r="C515" s="16">
        <v>0.6</v>
      </c>
      <c r="D515" s="17" t="s">
        <v>487</v>
      </c>
      <c r="E515" s="16"/>
      <c r="F515" s="17" t="s">
        <v>291</v>
      </c>
      <c r="G515" s="16"/>
      <c r="H515" s="18">
        <v>345.12</v>
      </c>
    </row>
    <row r="516" spans="1:8" x14ac:dyDescent="0.25">
      <c r="A516" s="17" t="s">
        <v>1798</v>
      </c>
      <c r="B516" s="61" t="s">
        <v>1799</v>
      </c>
      <c r="C516" s="16"/>
      <c r="D516" s="17" t="s">
        <v>291</v>
      </c>
      <c r="E516" s="16"/>
      <c r="F516" s="17" t="s">
        <v>291</v>
      </c>
      <c r="G516" s="16">
        <v>5.0000000000000001E-4</v>
      </c>
      <c r="H516" s="18">
        <v>810</v>
      </c>
    </row>
    <row r="517" spans="1:8" x14ac:dyDescent="0.25">
      <c r="A517" s="17" t="s">
        <v>1800</v>
      </c>
      <c r="B517" s="61" t="s">
        <v>4186</v>
      </c>
      <c r="C517" s="16">
        <v>3</v>
      </c>
      <c r="D517" s="17" t="s">
        <v>487</v>
      </c>
      <c r="E517" s="16">
        <v>0.05</v>
      </c>
      <c r="F517" s="17" t="s">
        <v>487</v>
      </c>
      <c r="G517" s="16">
        <v>5.0000000000000001E-4</v>
      </c>
      <c r="H517" s="18">
        <v>810</v>
      </c>
    </row>
    <row r="518" spans="1:8" ht="24" x14ac:dyDescent="0.25">
      <c r="A518" s="57" t="s">
        <v>1801</v>
      </c>
      <c r="B518" s="58" t="s">
        <v>1802</v>
      </c>
      <c r="C518" s="16"/>
      <c r="D518" s="17" t="s">
        <v>291</v>
      </c>
      <c r="E518" s="16"/>
      <c r="F518" s="17" t="s">
        <v>291</v>
      </c>
      <c r="G518" s="59">
        <v>4.6100000000000002E-2</v>
      </c>
      <c r="H518" s="60">
        <v>235415.56</v>
      </c>
    </row>
    <row r="519" spans="1:8" ht="24" x14ac:dyDescent="0.25">
      <c r="A519" s="17" t="s">
        <v>1803</v>
      </c>
      <c r="B519" s="61" t="s">
        <v>1804</v>
      </c>
      <c r="C519" s="16"/>
      <c r="D519" s="17" t="s">
        <v>291</v>
      </c>
      <c r="E519" s="16"/>
      <c r="F519" s="17" t="s">
        <v>291</v>
      </c>
      <c r="G519" s="16">
        <v>4.6100000000000002E-2</v>
      </c>
      <c r="H519" s="18">
        <v>235415.56</v>
      </c>
    </row>
    <row r="520" spans="1:8" x14ac:dyDescent="0.25">
      <c r="A520" s="17" t="s">
        <v>1805</v>
      </c>
      <c r="B520" s="61" t="s">
        <v>4187</v>
      </c>
      <c r="C520" s="16">
        <v>637</v>
      </c>
      <c r="D520" s="17" t="s">
        <v>487</v>
      </c>
      <c r="E520" s="16">
        <v>0.25</v>
      </c>
      <c r="F520" s="17" t="s">
        <v>487</v>
      </c>
      <c r="G520" s="16">
        <v>2.07E-2</v>
      </c>
      <c r="H520" s="18">
        <v>84897.83</v>
      </c>
    </row>
    <row r="521" spans="1:8" x14ac:dyDescent="0.25">
      <c r="A521" s="17" t="s">
        <v>1806</v>
      </c>
      <c r="B521" s="61" t="s">
        <v>4188</v>
      </c>
      <c r="C521" s="16">
        <v>10.8</v>
      </c>
      <c r="D521" s="17" t="s">
        <v>487</v>
      </c>
      <c r="E521" s="16">
        <v>7.5</v>
      </c>
      <c r="F521" s="17" t="s">
        <v>1231</v>
      </c>
      <c r="G521" s="16">
        <v>1.17E-2</v>
      </c>
      <c r="H521" s="18">
        <v>43884.6</v>
      </c>
    </row>
    <row r="522" spans="1:8" x14ac:dyDescent="0.25">
      <c r="A522" s="17" t="s">
        <v>1807</v>
      </c>
      <c r="B522" s="61" t="s">
        <v>4189</v>
      </c>
      <c r="C522" s="16">
        <v>5.0999999999999996</v>
      </c>
      <c r="D522" s="17" t="s">
        <v>487</v>
      </c>
      <c r="E522" s="16">
        <v>10</v>
      </c>
      <c r="F522" s="17" t="s">
        <v>1231</v>
      </c>
      <c r="G522" s="16">
        <v>4.1000000000000003E-3</v>
      </c>
      <c r="H522" s="18">
        <v>39208</v>
      </c>
    </row>
    <row r="523" spans="1:8" x14ac:dyDescent="0.25">
      <c r="A523" s="17" t="s">
        <v>1808</v>
      </c>
      <c r="B523" s="61" t="s">
        <v>4190</v>
      </c>
      <c r="C523" s="16">
        <v>5.3339999999999996</v>
      </c>
      <c r="D523" s="17" t="s">
        <v>487</v>
      </c>
      <c r="E523" s="16">
        <v>4.5</v>
      </c>
      <c r="F523" s="17" t="s">
        <v>1231</v>
      </c>
      <c r="G523" s="16">
        <v>9.5999999999999992E-3</v>
      </c>
      <c r="H523" s="18">
        <v>67425.13</v>
      </c>
    </row>
    <row r="524" spans="1:8" x14ac:dyDescent="0.25">
      <c r="A524" s="36" t="s">
        <v>1809</v>
      </c>
      <c r="B524" s="54" t="s">
        <v>1810</v>
      </c>
      <c r="C524" s="16"/>
      <c r="D524" s="17" t="s">
        <v>291</v>
      </c>
      <c r="E524" s="16"/>
      <c r="F524" s="17" t="s">
        <v>291</v>
      </c>
      <c r="G524" s="55">
        <v>27.1008</v>
      </c>
      <c r="H524" s="56">
        <v>624203.10499999998</v>
      </c>
    </row>
    <row r="525" spans="1:8" ht="24" x14ac:dyDescent="0.25">
      <c r="A525" s="57" t="s">
        <v>1811</v>
      </c>
      <c r="B525" s="58" t="s">
        <v>1812</v>
      </c>
      <c r="C525" s="16"/>
      <c r="D525" s="17" t="s">
        <v>291</v>
      </c>
      <c r="E525" s="16"/>
      <c r="F525" s="17" t="s">
        <v>291</v>
      </c>
      <c r="G525" s="59">
        <v>0.81740000000000002</v>
      </c>
      <c r="H525" s="60">
        <v>11907.08</v>
      </c>
    </row>
    <row r="526" spans="1:8" x14ac:dyDescent="0.25">
      <c r="A526" s="17" t="s">
        <v>1813</v>
      </c>
      <c r="B526" s="61" t="s">
        <v>1814</v>
      </c>
      <c r="C526" s="16"/>
      <c r="D526" s="17" t="s">
        <v>291</v>
      </c>
      <c r="E526" s="16"/>
      <c r="F526" s="17" t="s">
        <v>291</v>
      </c>
      <c r="G526" s="16">
        <v>0.81740000000000002</v>
      </c>
      <c r="H526" s="18">
        <v>11907.08</v>
      </c>
    </row>
    <row r="527" spans="1:8" x14ac:dyDescent="0.25">
      <c r="A527" s="17" t="s">
        <v>1815</v>
      </c>
      <c r="B527" s="61" t="s">
        <v>4191</v>
      </c>
      <c r="C527" s="16">
        <v>2519.5</v>
      </c>
      <c r="D527" s="17" t="s">
        <v>487</v>
      </c>
      <c r="E527" s="16">
        <v>2.5000000000000001E-2</v>
      </c>
      <c r="F527" s="17" t="s">
        <v>487</v>
      </c>
      <c r="G527" s="16">
        <v>0.81740000000000002</v>
      </c>
      <c r="H527" s="18">
        <v>11907.08</v>
      </c>
    </row>
    <row r="528" spans="1:8" ht="24" x14ac:dyDescent="0.25">
      <c r="A528" s="57" t="s">
        <v>1816</v>
      </c>
      <c r="B528" s="58" t="s">
        <v>1817</v>
      </c>
      <c r="C528" s="16"/>
      <c r="D528" s="17" t="s">
        <v>291</v>
      </c>
      <c r="E528" s="16"/>
      <c r="F528" s="17" t="s">
        <v>291</v>
      </c>
      <c r="G528" s="59">
        <v>1.5103</v>
      </c>
      <c r="H528" s="60">
        <v>29513.55</v>
      </c>
    </row>
    <row r="529" spans="1:8" x14ac:dyDescent="0.25">
      <c r="A529" s="17" t="s">
        <v>1818</v>
      </c>
      <c r="B529" s="61" t="s">
        <v>1819</v>
      </c>
      <c r="C529" s="16"/>
      <c r="D529" s="17" t="s">
        <v>291</v>
      </c>
      <c r="E529" s="16"/>
      <c r="F529" s="17" t="s">
        <v>291</v>
      </c>
      <c r="G529" s="16">
        <v>1.5103</v>
      </c>
      <c r="H529" s="18">
        <v>29513.55</v>
      </c>
    </row>
    <row r="530" spans="1:8" x14ac:dyDescent="0.25">
      <c r="A530" s="17" t="s">
        <v>1820</v>
      </c>
      <c r="B530" s="61" t="s">
        <v>4192</v>
      </c>
      <c r="C530" s="16">
        <v>465.54</v>
      </c>
      <c r="D530" s="17" t="s">
        <v>487</v>
      </c>
      <c r="E530" s="16">
        <v>2.5</v>
      </c>
      <c r="F530" s="17" t="s">
        <v>1231</v>
      </c>
      <c r="G530" s="16">
        <v>1.5103</v>
      </c>
      <c r="H530" s="18">
        <v>29513.55</v>
      </c>
    </row>
    <row r="531" spans="1:8" x14ac:dyDescent="0.25">
      <c r="A531" s="57" t="s">
        <v>1821</v>
      </c>
      <c r="B531" s="58" t="s">
        <v>1822</v>
      </c>
      <c r="C531" s="16"/>
      <c r="D531" s="17" t="s">
        <v>291</v>
      </c>
      <c r="E531" s="16"/>
      <c r="F531" s="17" t="s">
        <v>291</v>
      </c>
      <c r="G531" s="59">
        <v>16.823399999999999</v>
      </c>
      <c r="H531" s="60">
        <v>419476.12</v>
      </c>
    </row>
    <row r="532" spans="1:8" x14ac:dyDescent="0.25">
      <c r="A532" s="17" t="s">
        <v>1823</v>
      </c>
      <c r="B532" s="61" t="s">
        <v>1819</v>
      </c>
      <c r="C532" s="16"/>
      <c r="D532" s="17" t="s">
        <v>291</v>
      </c>
      <c r="E532" s="16"/>
      <c r="F532" s="17" t="s">
        <v>291</v>
      </c>
      <c r="G532" s="16">
        <v>16.823399999999999</v>
      </c>
      <c r="H532" s="18">
        <v>419476.12</v>
      </c>
    </row>
    <row r="533" spans="1:8" x14ac:dyDescent="0.25">
      <c r="A533" s="17" t="s">
        <v>1824</v>
      </c>
      <c r="B533" s="61" t="s">
        <v>4193</v>
      </c>
      <c r="C533" s="16">
        <v>9120.6</v>
      </c>
      <c r="D533" s="17" t="s">
        <v>487</v>
      </c>
      <c r="E533" s="16">
        <v>0.04</v>
      </c>
      <c r="F533" s="17" t="s">
        <v>487</v>
      </c>
      <c r="G533" s="16">
        <v>1.8492999999999999</v>
      </c>
      <c r="H533" s="18">
        <v>25494.69</v>
      </c>
    </row>
    <row r="534" spans="1:8" x14ac:dyDescent="0.25">
      <c r="A534" s="17" t="s">
        <v>1824</v>
      </c>
      <c r="B534" s="61" t="s">
        <v>4194</v>
      </c>
      <c r="C534" s="16">
        <v>2273.25</v>
      </c>
      <c r="D534" s="17" t="s">
        <v>487</v>
      </c>
      <c r="E534" s="16">
        <v>0.04</v>
      </c>
      <c r="F534" s="17" t="s">
        <v>487</v>
      </c>
      <c r="G534" s="16">
        <v>0.46089999999999998</v>
      </c>
      <c r="H534" s="18">
        <v>45180.24</v>
      </c>
    </row>
    <row r="535" spans="1:8" x14ac:dyDescent="0.25">
      <c r="A535" s="17" t="s">
        <v>83</v>
      </c>
      <c r="B535" s="61" t="s">
        <v>4195</v>
      </c>
      <c r="C535" s="16">
        <v>26754</v>
      </c>
      <c r="D535" s="17" t="s">
        <v>487</v>
      </c>
      <c r="E535" s="16">
        <v>1.4999999999999999E-2</v>
      </c>
      <c r="F535" s="17" t="s">
        <v>487</v>
      </c>
      <c r="G535" s="16">
        <v>14.4655</v>
      </c>
      <c r="H535" s="18">
        <v>343951.65</v>
      </c>
    </row>
    <row r="536" spans="1:8" x14ac:dyDescent="0.25">
      <c r="A536" s="17" t="s">
        <v>83</v>
      </c>
      <c r="B536" s="61" t="s">
        <v>4196</v>
      </c>
      <c r="C536" s="16">
        <v>88.2</v>
      </c>
      <c r="D536" s="17" t="s">
        <v>487</v>
      </c>
      <c r="E536" s="16">
        <v>1.4999999999999999E-2</v>
      </c>
      <c r="F536" s="17" t="s">
        <v>487</v>
      </c>
      <c r="G536" s="16">
        <v>4.7699999999999999E-2</v>
      </c>
      <c r="H536" s="18">
        <v>4849.54</v>
      </c>
    </row>
    <row r="537" spans="1:8" ht="24" x14ac:dyDescent="0.25">
      <c r="A537" s="57" t="s">
        <v>1825</v>
      </c>
      <c r="B537" s="58" t="s">
        <v>1826</v>
      </c>
      <c r="C537" s="16"/>
      <c r="D537" s="17" t="s">
        <v>291</v>
      </c>
      <c r="E537" s="16"/>
      <c r="F537" s="17" t="s">
        <v>291</v>
      </c>
      <c r="G537" s="59">
        <v>7.9440999999999997</v>
      </c>
      <c r="H537" s="60">
        <v>163208.95499999999</v>
      </c>
    </row>
    <row r="538" spans="1:8" x14ac:dyDescent="0.25">
      <c r="A538" s="17" t="s">
        <v>1827</v>
      </c>
      <c r="B538" s="61" t="s">
        <v>1828</v>
      </c>
      <c r="C538" s="16"/>
      <c r="D538" s="17" t="s">
        <v>291</v>
      </c>
      <c r="E538" s="16"/>
      <c r="F538" s="17" t="s">
        <v>291</v>
      </c>
      <c r="G538" s="16">
        <v>7.9439000000000002</v>
      </c>
      <c r="H538" s="18">
        <v>163172.95499999999</v>
      </c>
    </row>
    <row r="539" spans="1:8" x14ac:dyDescent="0.25">
      <c r="A539" s="17" t="s">
        <v>117</v>
      </c>
      <c r="B539" s="61" t="s">
        <v>4197</v>
      </c>
      <c r="C539" s="16">
        <v>36166.75</v>
      </c>
      <c r="D539" s="17" t="s">
        <v>487</v>
      </c>
      <c r="E539" s="16">
        <v>37.5</v>
      </c>
      <c r="F539" s="17" t="s">
        <v>1231</v>
      </c>
      <c r="G539" s="16">
        <v>7.8220000000000001</v>
      </c>
      <c r="H539" s="18">
        <v>140662.56</v>
      </c>
    </row>
    <row r="540" spans="1:8" x14ac:dyDescent="0.25">
      <c r="A540" s="17" t="s">
        <v>1829</v>
      </c>
      <c r="B540" s="61" t="s">
        <v>4198</v>
      </c>
      <c r="C540" s="16">
        <v>186</v>
      </c>
      <c r="D540" s="17" t="s">
        <v>487</v>
      </c>
      <c r="E540" s="16">
        <v>0.05</v>
      </c>
      <c r="F540" s="17" t="s">
        <v>487</v>
      </c>
      <c r="G540" s="16">
        <v>3.0200000000000001E-2</v>
      </c>
      <c r="H540" s="18">
        <v>1693.16</v>
      </c>
    </row>
    <row r="541" spans="1:8" x14ac:dyDescent="0.25">
      <c r="A541" s="17" t="s">
        <v>1830</v>
      </c>
      <c r="B541" s="61" t="s">
        <v>4199</v>
      </c>
      <c r="C541" s="16">
        <v>226.24</v>
      </c>
      <c r="D541" s="17" t="s">
        <v>487</v>
      </c>
      <c r="E541" s="16">
        <v>20</v>
      </c>
      <c r="F541" s="17" t="s">
        <v>1231</v>
      </c>
      <c r="G541" s="16">
        <v>9.1700000000000004E-2</v>
      </c>
      <c r="H541" s="18">
        <v>20817.235000000001</v>
      </c>
    </row>
    <row r="542" spans="1:8" x14ac:dyDescent="0.25">
      <c r="A542" s="17" t="s">
        <v>1831</v>
      </c>
      <c r="B542" s="61" t="s">
        <v>1832</v>
      </c>
      <c r="C542" s="16"/>
      <c r="D542" s="17" t="s">
        <v>291</v>
      </c>
      <c r="E542" s="16"/>
      <c r="F542" s="17" t="s">
        <v>291</v>
      </c>
      <c r="G542" s="16">
        <v>2.0000000000000001E-4</v>
      </c>
      <c r="H542" s="18">
        <v>36</v>
      </c>
    </row>
    <row r="543" spans="1:8" x14ac:dyDescent="0.25">
      <c r="A543" s="17" t="s">
        <v>1833</v>
      </c>
      <c r="B543" s="61" t="s">
        <v>4200</v>
      </c>
      <c r="C543" s="16">
        <v>0.3</v>
      </c>
      <c r="D543" s="17" t="s">
        <v>487</v>
      </c>
      <c r="E543" s="16">
        <v>10</v>
      </c>
      <c r="F543" s="17" t="s">
        <v>1231</v>
      </c>
      <c r="G543" s="16">
        <v>2.0000000000000001E-4</v>
      </c>
      <c r="H543" s="18">
        <v>36</v>
      </c>
    </row>
    <row r="544" spans="1:8" ht="36" x14ac:dyDescent="0.25">
      <c r="A544" s="57" t="s">
        <v>1834</v>
      </c>
      <c r="B544" s="58" t="s">
        <v>1835</v>
      </c>
      <c r="C544" s="16"/>
      <c r="D544" s="17" t="s">
        <v>291</v>
      </c>
      <c r="E544" s="16"/>
      <c r="F544" s="17" t="s">
        <v>291</v>
      </c>
      <c r="G544" s="59">
        <v>5.7000000000000002E-3</v>
      </c>
      <c r="H544" s="60">
        <v>97.4</v>
      </c>
    </row>
    <row r="545" spans="1:8" ht="24" x14ac:dyDescent="0.25">
      <c r="A545" s="17" t="s">
        <v>1836</v>
      </c>
      <c r="B545" s="61" t="s">
        <v>1837</v>
      </c>
      <c r="C545" s="16"/>
      <c r="D545" s="17" t="s">
        <v>291</v>
      </c>
      <c r="E545" s="16"/>
      <c r="F545" s="17" t="s">
        <v>291</v>
      </c>
      <c r="G545" s="16">
        <v>5.7000000000000002E-3</v>
      </c>
      <c r="H545" s="18">
        <v>97.4</v>
      </c>
    </row>
    <row r="546" spans="1:8" x14ac:dyDescent="0.25">
      <c r="A546" s="17" t="s">
        <v>1838</v>
      </c>
      <c r="B546" s="61" t="s">
        <v>4201</v>
      </c>
      <c r="C546" s="16">
        <v>700</v>
      </c>
      <c r="D546" s="17" t="s">
        <v>292</v>
      </c>
      <c r="E546" s="16">
        <v>1</v>
      </c>
      <c r="F546" s="17" t="s">
        <v>292</v>
      </c>
      <c r="G546" s="16">
        <v>5.7000000000000002E-3</v>
      </c>
      <c r="H546" s="18">
        <v>97.4</v>
      </c>
    </row>
    <row r="547" spans="1:8" x14ac:dyDescent="0.25">
      <c r="A547" s="36" t="s">
        <v>1839</v>
      </c>
      <c r="B547" s="54" t="s">
        <v>1840</v>
      </c>
      <c r="C547" s="16"/>
      <c r="D547" s="17" t="s">
        <v>291</v>
      </c>
      <c r="E547" s="16"/>
      <c r="F547" s="17" t="s">
        <v>291</v>
      </c>
      <c r="G547" s="55">
        <v>1.8429</v>
      </c>
      <c r="H547" s="56">
        <v>123070.31</v>
      </c>
    </row>
    <row r="548" spans="1:8" x14ac:dyDescent="0.25">
      <c r="A548" s="57" t="s">
        <v>1841</v>
      </c>
      <c r="B548" s="58" t="s">
        <v>1840</v>
      </c>
      <c r="C548" s="16"/>
      <c r="D548" s="17" t="s">
        <v>291</v>
      </c>
      <c r="E548" s="16"/>
      <c r="F548" s="17" t="s">
        <v>291</v>
      </c>
      <c r="G548" s="59">
        <v>1.8429</v>
      </c>
      <c r="H548" s="60">
        <v>123070.31</v>
      </c>
    </row>
    <row r="549" spans="1:8" x14ac:dyDescent="0.25">
      <c r="A549" s="17" t="s">
        <v>1842</v>
      </c>
      <c r="B549" s="61" t="s">
        <v>1843</v>
      </c>
      <c r="C549" s="16"/>
      <c r="D549" s="17" t="s">
        <v>291</v>
      </c>
      <c r="E549" s="16"/>
      <c r="F549" s="17" t="s">
        <v>291</v>
      </c>
      <c r="G549" s="16">
        <v>0.89490000000000003</v>
      </c>
      <c r="H549" s="18">
        <v>35688.04</v>
      </c>
    </row>
    <row r="550" spans="1:8" x14ac:dyDescent="0.25">
      <c r="A550" s="17" t="s">
        <v>1844</v>
      </c>
      <c r="B550" s="61" t="s">
        <v>4202</v>
      </c>
      <c r="C550" s="16">
        <v>109864</v>
      </c>
      <c r="D550" s="17" t="s">
        <v>487</v>
      </c>
      <c r="E550" s="16">
        <v>1</v>
      </c>
      <c r="F550" s="17" t="s">
        <v>487</v>
      </c>
      <c r="G550" s="16">
        <v>0.89100000000000001</v>
      </c>
      <c r="H550" s="18">
        <v>34768.29</v>
      </c>
    </row>
    <row r="551" spans="1:8" x14ac:dyDescent="0.25">
      <c r="A551" s="17" t="s">
        <v>1844</v>
      </c>
      <c r="B551" s="61" t="s">
        <v>4203</v>
      </c>
      <c r="C551" s="16">
        <v>141.5</v>
      </c>
      <c r="D551" s="17" t="s">
        <v>487</v>
      </c>
      <c r="E551" s="16">
        <v>0.3</v>
      </c>
      <c r="F551" s="17" t="s">
        <v>487</v>
      </c>
      <c r="G551" s="16">
        <v>3.8E-3</v>
      </c>
      <c r="H551" s="18">
        <v>919.75</v>
      </c>
    </row>
    <row r="552" spans="1:8" x14ac:dyDescent="0.25">
      <c r="A552" s="17" t="s">
        <v>1845</v>
      </c>
      <c r="B552" s="61" t="s">
        <v>1846</v>
      </c>
      <c r="C552" s="16"/>
      <c r="D552" s="17" t="s">
        <v>291</v>
      </c>
      <c r="E552" s="16"/>
      <c r="F552" s="17" t="s">
        <v>291</v>
      </c>
      <c r="G552" s="16">
        <v>0.94810000000000005</v>
      </c>
      <c r="H552" s="18">
        <v>87382.27</v>
      </c>
    </row>
    <row r="553" spans="1:8" x14ac:dyDescent="0.25">
      <c r="A553" s="17" t="s">
        <v>1847</v>
      </c>
      <c r="B553" s="61" t="s">
        <v>4204</v>
      </c>
      <c r="C553" s="16">
        <v>70140</v>
      </c>
      <c r="D553" s="17" t="s">
        <v>487</v>
      </c>
      <c r="E553" s="16">
        <v>0.6</v>
      </c>
      <c r="F553" s="17" t="s">
        <v>487</v>
      </c>
      <c r="G553" s="16">
        <v>0.94810000000000005</v>
      </c>
      <c r="H553" s="18">
        <v>87382.27</v>
      </c>
    </row>
    <row r="554" spans="1:8" x14ac:dyDescent="0.25">
      <c r="A554" s="36" t="s">
        <v>1848</v>
      </c>
      <c r="B554" s="54" t="s">
        <v>1849</v>
      </c>
      <c r="C554" s="16"/>
      <c r="D554" s="17" t="s">
        <v>291</v>
      </c>
      <c r="E554" s="16"/>
      <c r="F554" s="17" t="s">
        <v>291</v>
      </c>
      <c r="G554" s="16"/>
      <c r="H554" s="56">
        <v>460687.84499999997</v>
      </c>
    </row>
    <row r="555" spans="1:8" ht="24" x14ac:dyDescent="0.25">
      <c r="A555" s="57" t="s">
        <v>1850</v>
      </c>
      <c r="B555" s="58" t="s">
        <v>1851</v>
      </c>
      <c r="C555" s="16"/>
      <c r="D555" s="17" t="s">
        <v>291</v>
      </c>
      <c r="E555" s="16"/>
      <c r="F555" s="17" t="s">
        <v>291</v>
      </c>
      <c r="G555" s="16"/>
      <c r="H555" s="60">
        <v>144020.52499999999</v>
      </c>
    </row>
    <row r="556" spans="1:8" x14ac:dyDescent="0.25">
      <c r="A556" s="17" t="s">
        <v>1852</v>
      </c>
      <c r="B556" s="61" t="s">
        <v>1853</v>
      </c>
      <c r="C556" s="16"/>
      <c r="D556" s="17" t="s">
        <v>291</v>
      </c>
      <c r="E556" s="16"/>
      <c r="F556" s="17" t="s">
        <v>291</v>
      </c>
      <c r="G556" s="16"/>
      <c r="H556" s="18">
        <v>68374.559999999998</v>
      </c>
    </row>
    <row r="557" spans="1:8" x14ac:dyDescent="0.25">
      <c r="A557" s="17" t="s">
        <v>1854</v>
      </c>
      <c r="B557" s="61" t="s">
        <v>4205</v>
      </c>
      <c r="C557" s="16">
        <v>4620</v>
      </c>
      <c r="D557" s="17" t="s">
        <v>292</v>
      </c>
      <c r="E557" s="16"/>
      <c r="F557" s="17" t="s">
        <v>291</v>
      </c>
      <c r="G557" s="16"/>
      <c r="H557" s="18">
        <v>2485</v>
      </c>
    </row>
    <row r="558" spans="1:8" x14ac:dyDescent="0.25">
      <c r="A558" s="17" t="s">
        <v>1855</v>
      </c>
      <c r="B558" s="61" t="s">
        <v>4206</v>
      </c>
      <c r="C558" s="16">
        <v>13730</v>
      </c>
      <c r="D558" s="17" t="s">
        <v>292</v>
      </c>
      <c r="E558" s="16"/>
      <c r="F558" s="17" t="s">
        <v>291</v>
      </c>
      <c r="G558" s="16"/>
      <c r="H558" s="18">
        <v>31554</v>
      </c>
    </row>
    <row r="559" spans="1:8" x14ac:dyDescent="0.25">
      <c r="A559" s="17" t="s">
        <v>1855</v>
      </c>
      <c r="B559" s="61" t="s">
        <v>4206</v>
      </c>
      <c r="C559" s="16">
        <v>96885</v>
      </c>
      <c r="D559" s="17" t="s">
        <v>487</v>
      </c>
      <c r="E559" s="16"/>
      <c r="F559" s="17" t="s">
        <v>291</v>
      </c>
      <c r="G559" s="16"/>
      <c r="H559" s="18">
        <v>34335.56</v>
      </c>
    </row>
    <row r="560" spans="1:8" ht="24" x14ac:dyDescent="0.25">
      <c r="A560" s="17" t="s">
        <v>1856</v>
      </c>
      <c r="B560" s="61" t="s">
        <v>1857</v>
      </c>
      <c r="C560" s="16"/>
      <c r="D560" s="17" t="s">
        <v>291</v>
      </c>
      <c r="E560" s="16"/>
      <c r="F560" s="17" t="s">
        <v>291</v>
      </c>
      <c r="G560" s="16"/>
      <c r="H560" s="18">
        <v>75645.964999999997</v>
      </c>
    </row>
    <row r="561" spans="1:8" ht="24" x14ac:dyDescent="0.25">
      <c r="A561" s="17" t="s">
        <v>1858</v>
      </c>
      <c r="B561" s="61" t="s">
        <v>4207</v>
      </c>
      <c r="C561" s="16">
        <v>440</v>
      </c>
      <c r="D561" s="17" t="s">
        <v>292</v>
      </c>
      <c r="E561" s="16"/>
      <c r="F561" s="17" t="s">
        <v>291</v>
      </c>
      <c r="G561" s="16"/>
      <c r="H561" s="18">
        <v>98</v>
      </c>
    </row>
    <row r="562" spans="1:8" x14ac:dyDescent="0.25">
      <c r="A562" s="17" t="s">
        <v>1859</v>
      </c>
      <c r="B562" s="61" t="s">
        <v>4208</v>
      </c>
      <c r="C562" s="16">
        <v>76164</v>
      </c>
      <c r="D562" s="17" t="s">
        <v>292</v>
      </c>
      <c r="E562" s="16"/>
      <c r="F562" s="17" t="s">
        <v>291</v>
      </c>
      <c r="G562" s="16"/>
      <c r="H562" s="18">
        <v>75547.964999999997</v>
      </c>
    </row>
    <row r="563" spans="1:8" x14ac:dyDescent="0.25">
      <c r="A563" s="57" t="s">
        <v>1860</v>
      </c>
      <c r="B563" s="58" t="s">
        <v>1861</v>
      </c>
      <c r="C563" s="16"/>
      <c r="D563" s="17" t="s">
        <v>291</v>
      </c>
      <c r="E563" s="16"/>
      <c r="F563" s="17" t="s">
        <v>291</v>
      </c>
      <c r="G563" s="16"/>
      <c r="H563" s="60">
        <v>176456.07500000001</v>
      </c>
    </row>
    <row r="564" spans="1:8" ht="24" x14ac:dyDescent="0.25">
      <c r="A564" s="17" t="s">
        <v>1862</v>
      </c>
      <c r="B564" s="61" t="s">
        <v>1863</v>
      </c>
      <c r="C564" s="16"/>
      <c r="D564" s="17" t="s">
        <v>291</v>
      </c>
      <c r="E564" s="16"/>
      <c r="F564" s="17" t="s">
        <v>291</v>
      </c>
      <c r="G564" s="16"/>
      <c r="H564" s="18">
        <v>173748.08499999999</v>
      </c>
    </row>
    <row r="565" spans="1:8" x14ac:dyDescent="0.25">
      <c r="A565" s="17" t="s">
        <v>1864</v>
      </c>
      <c r="B565" s="61" t="s">
        <v>4209</v>
      </c>
      <c r="C565" s="16">
        <v>1314450</v>
      </c>
      <c r="D565" s="17" t="s">
        <v>487</v>
      </c>
      <c r="E565" s="16"/>
      <c r="F565" s="17" t="s">
        <v>291</v>
      </c>
      <c r="G565" s="16"/>
      <c r="H565" s="18">
        <v>173748.08499999999</v>
      </c>
    </row>
    <row r="566" spans="1:8" x14ac:dyDescent="0.25">
      <c r="A566" s="17" t="s">
        <v>1865</v>
      </c>
      <c r="B566" s="61" t="s">
        <v>1866</v>
      </c>
      <c r="C566" s="16"/>
      <c r="D566" s="17" t="s">
        <v>291</v>
      </c>
      <c r="E566" s="16"/>
      <c r="F566" s="17" t="s">
        <v>291</v>
      </c>
      <c r="G566" s="16"/>
      <c r="H566" s="18">
        <v>2707.99</v>
      </c>
    </row>
    <row r="567" spans="1:8" x14ac:dyDescent="0.25">
      <c r="A567" s="17" t="s">
        <v>1867</v>
      </c>
      <c r="B567" s="61" t="s">
        <v>4210</v>
      </c>
      <c r="C567" s="16">
        <v>14.8</v>
      </c>
      <c r="D567" s="17" t="s">
        <v>487</v>
      </c>
      <c r="E567" s="16"/>
      <c r="F567" s="17" t="s">
        <v>291</v>
      </c>
      <c r="G567" s="16"/>
      <c r="H567" s="18">
        <v>2707.99</v>
      </c>
    </row>
    <row r="568" spans="1:8" x14ac:dyDescent="0.25">
      <c r="A568" s="57" t="s">
        <v>1868</v>
      </c>
      <c r="B568" s="58" t="s">
        <v>1869</v>
      </c>
      <c r="C568" s="16"/>
      <c r="D568" s="17" t="s">
        <v>291</v>
      </c>
      <c r="E568" s="16"/>
      <c r="F568" s="17" t="s">
        <v>291</v>
      </c>
      <c r="G568" s="16"/>
      <c r="H568" s="60">
        <v>140211.245</v>
      </c>
    </row>
    <row r="569" spans="1:8" x14ac:dyDescent="0.25">
      <c r="A569" s="17" t="s">
        <v>1870</v>
      </c>
      <c r="B569" s="61" t="s">
        <v>1871</v>
      </c>
      <c r="C569" s="16"/>
      <c r="D569" s="17" t="s">
        <v>291</v>
      </c>
      <c r="E569" s="16"/>
      <c r="F569" s="17" t="s">
        <v>291</v>
      </c>
      <c r="G569" s="16"/>
      <c r="H569" s="18">
        <v>140211.245</v>
      </c>
    </row>
    <row r="570" spans="1:8" x14ac:dyDescent="0.25">
      <c r="A570" s="17" t="s">
        <v>1872</v>
      </c>
      <c r="B570" s="61" t="s">
        <v>4211</v>
      </c>
      <c r="C570" s="16">
        <v>37770</v>
      </c>
      <c r="D570" s="17" t="s">
        <v>292</v>
      </c>
      <c r="E570" s="16"/>
      <c r="F570" s="17" t="s">
        <v>291</v>
      </c>
      <c r="G570" s="16"/>
      <c r="H570" s="18">
        <v>16570.310000000001</v>
      </c>
    </row>
    <row r="571" spans="1:8" x14ac:dyDescent="0.25">
      <c r="A571" s="17" t="s">
        <v>1873</v>
      </c>
      <c r="B571" s="61" t="s">
        <v>4212</v>
      </c>
      <c r="C571" s="16">
        <v>112950</v>
      </c>
      <c r="D571" s="17" t="s">
        <v>487</v>
      </c>
      <c r="E571" s="16"/>
      <c r="F571" s="17" t="s">
        <v>291</v>
      </c>
      <c r="G571" s="16"/>
      <c r="H571" s="18">
        <v>25443.919999999998</v>
      </c>
    </row>
    <row r="572" spans="1:8" x14ac:dyDescent="0.25">
      <c r="A572" s="17" t="s">
        <v>1874</v>
      </c>
      <c r="B572" s="61" t="s">
        <v>4213</v>
      </c>
      <c r="C572" s="16">
        <v>616600</v>
      </c>
      <c r="D572" s="17" t="s">
        <v>487</v>
      </c>
      <c r="E572" s="16"/>
      <c r="F572" s="17" t="s">
        <v>291</v>
      </c>
      <c r="G572" s="16"/>
      <c r="H572" s="18">
        <v>58713.235000000001</v>
      </c>
    </row>
    <row r="573" spans="1:8" x14ac:dyDescent="0.25">
      <c r="A573" s="17" t="s">
        <v>1874</v>
      </c>
      <c r="B573" s="61" t="s">
        <v>4214</v>
      </c>
      <c r="C573" s="16">
        <v>33030</v>
      </c>
      <c r="D573" s="17" t="s">
        <v>487</v>
      </c>
      <c r="E573" s="16"/>
      <c r="F573" s="17" t="s">
        <v>291</v>
      </c>
      <c r="G573" s="16"/>
      <c r="H573" s="18">
        <v>17201.169999999998</v>
      </c>
    </row>
    <row r="574" spans="1:8" x14ac:dyDescent="0.25">
      <c r="A574" s="17" t="s">
        <v>1875</v>
      </c>
      <c r="B574" s="61" t="s">
        <v>4215</v>
      </c>
      <c r="C574" s="16">
        <v>68370</v>
      </c>
      <c r="D574" s="17" t="s">
        <v>292</v>
      </c>
      <c r="E574" s="16"/>
      <c r="F574" s="17" t="s">
        <v>291</v>
      </c>
      <c r="G574" s="16"/>
      <c r="H574" s="18">
        <v>22282.61</v>
      </c>
    </row>
    <row r="575" spans="1:8" x14ac:dyDescent="0.25">
      <c r="A575" s="36" t="s">
        <v>1876</v>
      </c>
      <c r="B575" s="54" t="s">
        <v>1877</v>
      </c>
      <c r="C575" s="16"/>
      <c r="D575" s="17" t="s">
        <v>291</v>
      </c>
      <c r="E575" s="16"/>
      <c r="F575" s="17" t="s">
        <v>291</v>
      </c>
      <c r="G575" s="55">
        <v>50.039900000000003</v>
      </c>
      <c r="H575" s="56">
        <v>1466843.1850000001</v>
      </c>
    </row>
    <row r="576" spans="1:8" x14ac:dyDescent="0.25">
      <c r="A576" s="57" t="s">
        <v>1878</v>
      </c>
      <c r="B576" s="58" t="s">
        <v>1877</v>
      </c>
      <c r="C576" s="16"/>
      <c r="D576" s="17" t="s">
        <v>291</v>
      </c>
      <c r="E576" s="16"/>
      <c r="F576" s="17" t="s">
        <v>291</v>
      </c>
      <c r="G576" s="59">
        <v>50.039900000000003</v>
      </c>
      <c r="H576" s="60">
        <v>1466843.1850000001</v>
      </c>
    </row>
    <row r="577" spans="1:8" x14ac:dyDescent="0.25">
      <c r="A577" s="17" t="s">
        <v>1879</v>
      </c>
      <c r="B577" s="61" t="s">
        <v>1880</v>
      </c>
      <c r="C577" s="16"/>
      <c r="D577" s="17" t="s">
        <v>291</v>
      </c>
      <c r="E577" s="16"/>
      <c r="F577" s="17" t="s">
        <v>291</v>
      </c>
      <c r="G577" s="16">
        <v>1.335</v>
      </c>
      <c r="H577" s="18">
        <v>34520.46</v>
      </c>
    </row>
    <row r="578" spans="1:8" x14ac:dyDescent="0.25">
      <c r="A578" s="17" t="s">
        <v>1881</v>
      </c>
      <c r="B578" s="61" t="s">
        <v>4216</v>
      </c>
      <c r="C578" s="16">
        <v>16193</v>
      </c>
      <c r="D578" s="17" t="s">
        <v>487</v>
      </c>
      <c r="E578" s="16">
        <v>0.16</v>
      </c>
      <c r="F578" s="17" t="s">
        <v>487</v>
      </c>
      <c r="G578" s="16">
        <v>0.82079999999999997</v>
      </c>
      <c r="H578" s="18">
        <v>19184.060000000001</v>
      </c>
    </row>
    <row r="579" spans="1:8" x14ac:dyDescent="0.25">
      <c r="A579" s="17" t="s">
        <v>1882</v>
      </c>
      <c r="B579" s="61" t="s">
        <v>4217</v>
      </c>
      <c r="C579" s="16">
        <v>10144</v>
      </c>
      <c r="D579" s="17" t="s">
        <v>487</v>
      </c>
      <c r="E579" s="16">
        <v>0.16</v>
      </c>
      <c r="F579" s="17" t="s">
        <v>487</v>
      </c>
      <c r="G579" s="16">
        <v>0.51419999999999999</v>
      </c>
      <c r="H579" s="18">
        <v>15336.4</v>
      </c>
    </row>
    <row r="580" spans="1:8" x14ac:dyDescent="0.25">
      <c r="A580" s="17" t="s">
        <v>1883</v>
      </c>
      <c r="B580" s="61" t="s">
        <v>1884</v>
      </c>
      <c r="C580" s="16"/>
      <c r="D580" s="17" t="s">
        <v>291</v>
      </c>
      <c r="E580" s="16"/>
      <c r="F580" s="17" t="s">
        <v>291</v>
      </c>
      <c r="G580" s="16">
        <v>48.255899999999997</v>
      </c>
      <c r="H580" s="18">
        <v>1357312.0049999999</v>
      </c>
    </row>
    <row r="581" spans="1:8" x14ac:dyDescent="0.25">
      <c r="A581" s="17" t="s">
        <v>59</v>
      </c>
      <c r="B581" s="61" t="s">
        <v>4218</v>
      </c>
      <c r="C581" s="16">
        <v>453579.45</v>
      </c>
      <c r="D581" s="17" t="s">
        <v>487</v>
      </c>
      <c r="E581" s="16">
        <v>0.15</v>
      </c>
      <c r="F581" s="17" t="s">
        <v>487</v>
      </c>
      <c r="G581" s="16">
        <v>24.5244</v>
      </c>
      <c r="H581" s="18">
        <v>987283.46</v>
      </c>
    </row>
    <row r="582" spans="1:8" x14ac:dyDescent="0.25">
      <c r="A582" s="17" t="s">
        <v>59</v>
      </c>
      <c r="B582" s="61" t="s">
        <v>4219</v>
      </c>
      <c r="C582" s="16">
        <v>29.15</v>
      </c>
      <c r="D582" s="17" t="s">
        <v>487</v>
      </c>
      <c r="E582" s="16">
        <v>0.15</v>
      </c>
      <c r="F582" s="17" t="s">
        <v>487</v>
      </c>
      <c r="G582" s="16">
        <v>1.6000000000000001E-3</v>
      </c>
      <c r="H582" s="18">
        <v>11955.04</v>
      </c>
    </row>
    <row r="583" spans="1:8" x14ac:dyDescent="0.25">
      <c r="A583" s="17" t="s">
        <v>1885</v>
      </c>
      <c r="B583" s="61" t="s">
        <v>4220</v>
      </c>
      <c r="C583" s="16">
        <v>1956.75</v>
      </c>
      <c r="D583" s="17" t="s">
        <v>487</v>
      </c>
      <c r="E583" s="16">
        <v>7.4999999999999997E-2</v>
      </c>
      <c r="F583" s="17" t="s">
        <v>487</v>
      </c>
      <c r="G583" s="16">
        <v>0.21160000000000001</v>
      </c>
      <c r="H583" s="18">
        <v>5524.02</v>
      </c>
    </row>
    <row r="584" spans="1:8" x14ac:dyDescent="0.25">
      <c r="A584" s="17" t="s">
        <v>1886</v>
      </c>
      <c r="B584" s="61" t="s">
        <v>4221</v>
      </c>
      <c r="C584" s="16">
        <v>5116.95</v>
      </c>
      <c r="D584" s="17" t="s">
        <v>487</v>
      </c>
      <c r="E584" s="16">
        <v>0.01</v>
      </c>
      <c r="F584" s="17" t="s">
        <v>487</v>
      </c>
      <c r="G584" s="16">
        <v>4.1500000000000004</v>
      </c>
      <c r="H584" s="18">
        <v>68859.625</v>
      </c>
    </row>
    <row r="585" spans="1:8" x14ac:dyDescent="0.25">
      <c r="A585" s="17" t="s">
        <v>67</v>
      </c>
      <c r="B585" s="61" t="s">
        <v>4222</v>
      </c>
      <c r="C585" s="16">
        <v>11940.52</v>
      </c>
      <c r="D585" s="17" t="s">
        <v>487</v>
      </c>
      <c r="E585" s="16">
        <v>5</v>
      </c>
      <c r="F585" s="17" t="s">
        <v>1231</v>
      </c>
      <c r="G585" s="16">
        <v>19.368200000000002</v>
      </c>
      <c r="H585" s="18">
        <v>283689.86</v>
      </c>
    </row>
    <row r="586" spans="1:8" x14ac:dyDescent="0.25">
      <c r="A586" s="17" t="s">
        <v>1887</v>
      </c>
      <c r="B586" s="61" t="s">
        <v>1888</v>
      </c>
      <c r="C586" s="16"/>
      <c r="D586" s="17" t="s">
        <v>291</v>
      </c>
      <c r="E586" s="16"/>
      <c r="F586" s="17" t="s">
        <v>291</v>
      </c>
      <c r="G586" s="16">
        <v>0.4491</v>
      </c>
      <c r="H586" s="18">
        <v>75010.720000000001</v>
      </c>
    </row>
    <row r="587" spans="1:8" x14ac:dyDescent="0.25">
      <c r="A587" s="17" t="s">
        <v>435</v>
      </c>
      <c r="B587" s="61" t="s">
        <v>4223</v>
      </c>
      <c r="C587" s="16">
        <v>7380</v>
      </c>
      <c r="D587" s="17" t="s">
        <v>487</v>
      </c>
      <c r="E587" s="16">
        <v>0.6</v>
      </c>
      <c r="F587" s="17" t="s">
        <v>487</v>
      </c>
      <c r="G587" s="16">
        <v>9.98E-2</v>
      </c>
      <c r="H587" s="18">
        <v>12707.8</v>
      </c>
    </row>
    <row r="588" spans="1:8" x14ac:dyDescent="0.25">
      <c r="A588" s="17" t="s">
        <v>435</v>
      </c>
      <c r="B588" s="61" t="s">
        <v>4224</v>
      </c>
      <c r="C588" s="16">
        <v>380.5</v>
      </c>
      <c r="D588" s="17" t="s">
        <v>487</v>
      </c>
      <c r="E588" s="16">
        <v>0.6</v>
      </c>
      <c r="F588" s="17" t="s">
        <v>487</v>
      </c>
      <c r="G588" s="16">
        <v>5.1000000000000004E-3</v>
      </c>
      <c r="H588" s="18">
        <v>43392.06</v>
      </c>
    </row>
    <row r="589" spans="1:8" x14ac:dyDescent="0.25">
      <c r="A589" s="17" t="s">
        <v>1889</v>
      </c>
      <c r="B589" s="61" t="s">
        <v>4225</v>
      </c>
      <c r="C589" s="16">
        <v>1591.3125</v>
      </c>
      <c r="D589" s="17" t="s">
        <v>487</v>
      </c>
      <c r="E589" s="16">
        <v>3.7499999999999999E-2</v>
      </c>
      <c r="F589" s="17" t="s">
        <v>487</v>
      </c>
      <c r="G589" s="16">
        <v>0.34420000000000001</v>
      </c>
      <c r="H589" s="18">
        <v>18910.86</v>
      </c>
    </row>
    <row r="590" spans="1:8" x14ac:dyDescent="0.25">
      <c r="A590" s="36" t="s">
        <v>1890</v>
      </c>
      <c r="B590" s="54" t="s">
        <v>1891</v>
      </c>
      <c r="C590" s="16"/>
      <c r="D590" s="17" t="s">
        <v>291</v>
      </c>
      <c r="E590" s="16"/>
      <c r="F590" s="17" t="s">
        <v>291</v>
      </c>
      <c r="G590" s="55">
        <v>35.241100000000003</v>
      </c>
      <c r="H590" s="56">
        <v>315277.65500000003</v>
      </c>
    </row>
    <row r="591" spans="1:8" ht="36" x14ac:dyDescent="0.25">
      <c r="A591" s="57" t="s">
        <v>1892</v>
      </c>
      <c r="B591" s="58" t="s">
        <v>1893</v>
      </c>
      <c r="C591" s="16"/>
      <c r="D591" s="17" t="s">
        <v>291</v>
      </c>
      <c r="E591" s="16"/>
      <c r="F591" s="17" t="s">
        <v>291</v>
      </c>
      <c r="G591" s="59">
        <v>34.466799999999999</v>
      </c>
      <c r="H591" s="60">
        <v>292793.86499999999</v>
      </c>
    </row>
    <row r="592" spans="1:8" x14ac:dyDescent="0.25">
      <c r="A592" s="17" t="s">
        <v>1894</v>
      </c>
      <c r="B592" s="61" t="s">
        <v>1895</v>
      </c>
      <c r="C592" s="16"/>
      <c r="D592" s="17" t="s">
        <v>291</v>
      </c>
      <c r="E592" s="16"/>
      <c r="F592" s="17" t="s">
        <v>291</v>
      </c>
      <c r="G592" s="16">
        <v>34.466799999999999</v>
      </c>
      <c r="H592" s="18">
        <v>292793.86499999999</v>
      </c>
    </row>
    <row r="593" spans="1:8" x14ac:dyDescent="0.25">
      <c r="A593" s="17" t="s">
        <v>61</v>
      </c>
      <c r="B593" s="61" t="s">
        <v>4226</v>
      </c>
      <c r="C593" s="16">
        <v>13923</v>
      </c>
      <c r="D593" s="17" t="s">
        <v>487</v>
      </c>
      <c r="E593" s="16">
        <v>5.0000000000000001E-3</v>
      </c>
      <c r="F593" s="17" t="s">
        <v>487</v>
      </c>
      <c r="G593" s="16">
        <v>22.5839</v>
      </c>
      <c r="H593" s="18">
        <v>144959.29999999999</v>
      </c>
    </row>
    <row r="594" spans="1:8" x14ac:dyDescent="0.25">
      <c r="A594" s="17" t="s">
        <v>1896</v>
      </c>
      <c r="B594" s="61" t="s">
        <v>4227</v>
      </c>
      <c r="C594" s="16">
        <v>742.35</v>
      </c>
      <c r="D594" s="17" t="s">
        <v>487</v>
      </c>
      <c r="E594" s="16">
        <v>5.0000000000000001E-3</v>
      </c>
      <c r="F594" s="17" t="s">
        <v>487</v>
      </c>
      <c r="G594" s="16">
        <v>1.2040999999999999</v>
      </c>
      <c r="H594" s="18">
        <v>15595.28</v>
      </c>
    </row>
    <row r="595" spans="1:8" x14ac:dyDescent="0.25">
      <c r="A595" s="17" t="s">
        <v>1897</v>
      </c>
      <c r="B595" s="61" t="s">
        <v>4228</v>
      </c>
      <c r="C595" s="16">
        <v>2823</v>
      </c>
      <c r="D595" s="17" t="s">
        <v>487</v>
      </c>
      <c r="E595" s="16">
        <v>0.03</v>
      </c>
      <c r="F595" s="17" t="s">
        <v>487</v>
      </c>
      <c r="G595" s="16">
        <v>0.76319999999999999</v>
      </c>
      <c r="H595" s="18">
        <v>11619.125</v>
      </c>
    </row>
    <row r="596" spans="1:8" x14ac:dyDescent="0.25">
      <c r="A596" s="17" t="s">
        <v>1898</v>
      </c>
      <c r="B596" s="61" t="s">
        <v>4229</v>
      </c>
      <c r="C596" s="16">
        <v>45</v>
      </c>
      <c r="D596" s="17" t="s">
        <v>487</v>
      </c>
      <c r="E596" s="16">
        <v>0.3</v>
      </c>
      <c r="F596" s="17" t="s">
        <v>487</v>
      </c>
      <c r="G596" s="16">
        <v>1.1999999999999999E-3</v>
      </c>
      <c r="H596" s="18">
        <v>775.48</v>
      </c>
    </row>
    <row r="597" spans="1:8" x14ac:dyDescent="0.25">
      <c r="A597" s="17" t="s">
        <v>1899</v>
      </c>
      <c r="B597" s="61" t="s">
        <v>4230</v>
      </c>
      <c r="C597" s="16">
        <v>6809.56</v>
      </c>
      <c r="D597" s="17" t="s">
        <v>487</v>
      </c>
      <c r="E597" s="16">
        <v>0.02</v>
      </c>
      <c r="F597" s="17" t="s">
        <v>487</v>
      </c>
      <c r="G597" s="16">
        <v>2.7614000000000001</v>
      </c>
      <c r="H597" s="18">
        <v>45956.88</v>
      </c>
    </row>
    <row r="598" spans="1:8" x14ac:dyDescent="0.25">
      <c r="A598" s="17" t="s">
        <v>1900</v>
      </c>
      <c r="B598" s="61" t="s">
        <v>4231</v>
      </c>
      <c r="C598" s="16">
        <v>729.904</v>
      </c>
      <c r="D598" s="17" t="s">
        <v>487</v>
      </c>
      <c r="E598" s="16">
        <v>4</v>
      </c>
      <c r="F598" s="17" t="s">
        <v>1231</v>
      </c>
      <c r="G598" s="16">
        <v>1.4799</v>
      </c>
      <c r="H598" s="18">
        <v>15375.42</v>
      </c>
    </row>
    <row r="599" spans="1:8" x14ac:dyDescent="0.25">
      <c r="A599" s="17" t="s">
        <v>1901</v>
      </c>
      <c r="B599" s="61" t="s">
        <v>4232</v>
      </c>
      <c r="C599" s="16">
        <v>6994.8</v>
      </c>
      <c r="D599" s="17" t="s">
        <v>487</v>
      </c>
      <c r="E599" s="16">
        <v>0.01</v>
      </c>
      <c r="F599" s="17" t="s">
        <v>487</v>
      </c>
      <c r="G599" s="16">
        <v>5.673</v>
      </c>
      <c r="H599" s="18">
        <v>58512.38</v>
      </c>
    </row>
    <row r="600" spans="1:8" ht="36" x14ac:dyDescent="0.25">
      <c r="A600" s="57" t="s">
        <v>1902</v>
      </c>
      <c r="B600" s="58" t="s">
        <v>1903</v>
      </c>
      <c r="C600" s="16"/>
      <c r="D600" s="17" t="s">
        <v>291</v>
      </c>
      <c r="E600" s="16"/>
      <c r="F600" s="17" t="s">
        <v>291</v>
      </c>
      <c r="G600" s="59">
        <v>0.77429999999999999</v>
      </c>
      <c r="H600" s="60">
        <v>22483.79</v>
      </c>
    </row>
    <row r="601" spans="1:8" x14ac:dyDescent="0.25">
      <c r="A601" s="17" t="s">
        <v>1904</v>
      </c>
      <c r="B601" s="61" t="s">
        <v>1905</v>
      </c>
      <c r="C601" s="16"/>
      <c r="D601" s="17" t="s">
        <v>291</v>
      </c>
      <c r="E601" s="16"/>
      <c r="F601" s="17" t="s">
        <v>291</v>
      </c>
      <c r="G601" s="16">
        <v>0.66620000000000001</v>
      </c>
      <c r="H601" s="18">
        <v>19132.849999999999</v>
      </c>
    </row>
    <row r="602" spans="1:8" x14ac:dyDescent="0.25">
      <c r="A602" s="17" t="s">
        <v>1906</v>
      </c>
      <c r="B602" s="61" t="s">
        <v>4233</v>
      </c>
      <c r="C602" s="16">
        <v>19712</v>
      </c>
      <c r="D602" s="17" t="s">
        <v>487</v>
      </c>
      <c r="E602" s="16">
        <v>0.24</v>
      </c>
      <c r="F602" s="17" t="s">
        <v>487</v>
      </c>
      <c r="G602" s="16">
        <v>0.66610000000000003</v>
      </c>
      <c r="H602" s="18">
        <v>18973.310000000001</v>
      </c>
    </row>
    <row r="603" spans="1:8" x14ac:dyDescent="0.25">
      <c r="A603" s="17" t="s">
        <v>1906</v>
      </c>
      <c r="B603" s="61" t="s">
        <v>4234</v>
      </c>
      <c r="C603" s="16">
        <v>1.1499999999999999</v>
      </c>
      <c r="D603" s="17" t="s">
        <v>487</v>
      </c>
      <c r="E603" s="16">
        <v>0.24</v>
      </c>
      <c r="F603" s="17" t="s">
        <v>487</v>
      </c>
      <c r="G603" s="62" t="s">
        <v>1312</v>
      </c>
      <c r="H603" s="18">
        <v>159.54</v>
      </c>
    </row>
    <row r="604" spans="1:8" x14ac:dyDescent="0.25">
      <c r="A604" s="17" t="s">
        <v>1907</v>
      </c>
      <c r="B604" s="61" t="s">
        <v>1908</v>
      </c>
      <c r="C604" s="16"/>
      <c r="D604" s="17" t="s">
        <v>291</v>
      </c>
      <c r="E604" s="16"/>
      <c r="F604" s="17" t="s">
        <v>291</v>
      </c>
      <c r="G604" s="16">
        <v>0.1082</v>
      </c>
      <c r="H604" s="18">
        <v>3350.94</v>
      </c>
    </row>
    <row r="605" spans="1:8" x14ac:dyDescent="0.25">
      <c r="A605" s="17" t="s">
        <v>1909</v>
      </c>
      <c r="B605" s="61" t="s">
        <v>4235</v>
      </c>
      <c r="C605" s="16">
        <v>3200.4</v>
      </c>
      <c r="D605" s="17" t="s">
        <v>487</v>
      </c>
      <c r="E605" s="16">
        <v>0.24</v>
      </c>
      <c r="F605" s="17" t="s">
        <v>487</v>
      </c>
      <c r="G605" s="16">
        <v>0.1082</v>
      </c>
      <c r="H605" s="18">
        <v>3350.94</v>
      </c>
    </row>
    <row r="606" spans="1:8" ht="24" x14ac:dyDescent="0.25">
      <c r="A606" s="36" t="s">
        <v>1910</v>
      </c>
      <c r="B606" s="54" t="s">
        <v>1911</v>
      </c>
      <c r="C606" s="16"/>
      <c r="D606" s="17" t="s">
        <v>291</v>
      </c>
      <c r="E606" s="16"/>
      <c r="F606" s="17" t="s">
        <v>291</v>
      </c>
      <c r="G606" s="55">
        <v>195.75960000000001</v>
      </c>
      <c r="H606" s="56">
        <v>3503698.665</v>
      </c>
    </row>
    <row r="607" spans="1:8" ht="24" x14ac:dyDescent="0.25">
      <c r="A607" s="57" t="s">
        <v>1912</v>
      </c>
      <c r="B607" s="58" t="s">
        <v>1913</v>
      </c>
      <c r="C607" s="16"/>
      <c r="D607" s="17" t="s">
        <v>291</v>
      </c>
      <c r="E607" s="16"/>
      <c r="F607" s="17" t="s">
        <v>291</v>
      </c>
      <c r="G607" s="59">
        <v>67.460499999999996</v>
      </c>
      <c r="H607" s="60">
        <v>506373.14500000002</v>
      </c>
    </row>
    <row r="608" spans="1:8" ht="24" x14ac:dyDescent="0.25">
      <c r="A608" s="17" t="s">
        <v>1914</v>
      </c>
      <c r="B608" s="61" t="s">
        <v>1915</v>
      </c>
      <c r="C608" s="16"/>
      <c r="D608" s="17" t="s">
        <v>291</v>
      </c>
      <c r="E608" s="16"/>
      <c r="F608" s="17" t="s">
        <v>291</v>
      </c>
      <c r="G608" s="16">
        <v>67.460499999999996</v>
      </c>
      <c r="H608" s="18">
        <v>506373.14500000002</v>
      </c>
    </row>
    <row r="609" spans="1:8" x14ac:dyDescent="0.25">
      <c r="A609" s="17" t="s">
        <v>1916</v>
      </c>
      <c r="B609" s="61" t="s">
        <v>4236</v>
      </c>
      <c r="C609" s="16">
        <v>5282.48</v>
      </c>
      <c r="D609" s="17" t="s">
        <v>487</v>
      </c>
      <c r="E609" s="16">
        <v>0.01</v>
      </c>
      <c r="F609" s="17" t="s">
        <v>487</v>
      </c>
      <c r="G609" s="16">
        <v>4.2842000000000002</v>
      </c>
      <c r="H609" s="18">
        <v>30348.65</v>
      </c>
    </row>
    <row r="610" spans="1:8" x14ac:dyDescent="0.25">
      <c r="A610" s="17" t="s">
        <v>1916</v>
      </c>
      <c r="B610" s="61" t="s">
        <v>4237</v>
      </c>
      <c r="C610" s="16">
        <v>3.0249999999999999</v>
      </c>
      <c r="D610" s="17" t="s">
        <v>487</v>
      </c>
      <c r="E610" s="16">
        <v>0.01</v>
      </c>
      <c r="F610" s="17" t="s">
        <v>487</v>
      </c>
      <c r="G610" s="16">
        <v>2.5000000000000001E-3</v>
      </c>
      <c r="H610" s="18">
        <v>4115.57</v>
      </c>
    </row>
    <row r="611" spans="1:8" x14ac:dyDescent="0.25">
      <c r="A611" s="17" t="s">
        <v>85</v>
      </c>
      <c r="B611" s="61" t="s">
        <v>4238</v>
      </c>
      <c r="C611" s="16">
        <v>6957.33</v>
      </c>
      <c r="D611" s="17" t="s">
        <v>487</v>
      </c>
      <c r="E611" s="16">
        <v>4.0000000000000001E-3</v>
      </c>
      <c r="F611" s="17" t="s">
        <v>487</v>
      </c>
      <c r="G611" s="16">
        <v>14.1065</v>
      </c>
      <c r="H611" s="18">
        <v>219807.95</v>
      </c>
    </row>
    <row r="612" spans="1:8" x14ac:dyDescent="0.25">
      <c r="A612" s="17" t="s">
        <v>45</v>
      </c>
      <c r="B612" s="61" t="s">
        <v>4239</v>
      </c>
      <c r="C612" s="16">
        <v>14532.19</v>
      </c>
      <c r="D612" s="17" t="s">
        <v>487</v>
      </c>
      <c r="E612" s="16">
        <v>2.5</v>
      </c>
      <c r="F612" s="17" t="s">
        <v>1231</v>
      </c>
      <c r="G612" s="16">
        <v>47.144199999999998</v>
      </c>
      <c r="H612" s="18">
        <v>220357.125</v>
      </c>
    </row>
    <row r="613" spans="1:8" x14ac:dyDescent="0.25">
      <c r="A613" s="17" t="s">
        <v>1917</v>
      </c>
      <c r="B613" s="61" t="s">
        <v>4240</v>
      </c>
      <c r="C613" s="16">
        <v>3455.2</v>
      </c>
      <c r="D613" s="17" t="s">
        <v>487</v>
      </c>
      <c r="E613" s="16">
        <v>1.4999999999999999E-2</v>
      </c>
      <c r="F613" s="17" t="s">
        <v>487</v>
      </c>
      <c r="G613" s="16">
        <v>1.8682000000000001</v>
      </c>
      <c r="H613" s="18">
        <v>30980.76</v>
      </c>
    </row>
    <row r="614" spans="1:8" x14ac:dyDescent="0.25">
      <c r="A614" s="17" t="s">
        <v>1918</v>
      </c>
      <c r="B614" s="61" t="s">
        <v>4241</v>
      </c>
      <c r="C614" s="16">
        <v>13.552</v>
      </c>
      <c r="D614" s="17" t="s">
        <v>487</v>
      </c>
      <c r="E614" s="16">
        <v>2E-3</v>
      </c>
      <c r="F614" s="17" t="s">
        <v>487</v>
      </c>
      <c r="G614" s="16">
        <v>5.5E-2</v>
      </c>
      <c r="H614" s="18">
        <v>763.09</v>
      </c>
    </row>
    <row r="615" spans="1:8" ht="24" x14ac:dyDescent="0.25">
      <c r="A615" s="57" t="s">
        <v>1919</v>
      </c>
      <c r="B615" s="58" t="s">
        <v>1920</v>
      </c>
      <c r="C615" s="16"/>
      <c r="D615" s="17" t="s">
        <v>291</v>
      </c>
      <c r="E615" s="16"/>
      <c r="F615" s="17" t="s">
        <v>291</v>
      </c>
      <c r="G615" s="59">
        <v>54.571599999999997</v>
      </c>
      <c r="H615" s="60">
        <v>1365501.7549999999</v>
      </c>
    </row>
    <row r="616" spans="1:8" ht="24" x14ac:dyDescent="0.25">
      <c r="A616" s="17" t="s">
        <v>1921</v>
      </c>
      <c r="B616" s="61" t="s">
        <v>1922</v>
      </c>
      <c r="C616" s="16"/>
      <c r="D616" s="17" t="s">
        <v>291</v>
      </c>
      <c r="E616" s="16"/>
      <c r="F616" s="17" t="s">
        <v>291</v>
      </c>
      <c r="G616" s="16">
        <v>23.947399999999998</v>
      </c>
      <c r="H616" s="18">
        <v>538838.07999999996</v>
      </c>
    </row>
    <row r="617" spans="1:8" x14ac:dyDescent="0.25">
      <c r="A617" s="17" t="s">
        <v>1923</v>
      </c>
      <c r="B617" s="61" t="s">
        <v>4242</v>
      </c>
      <c r="C617" s="16">
        <v>335776</v>
      </c>
      <c r="D617" s="17" t="s">
        <v>292</v>
      </c>
      <c r="E617" s="16">
        <v>1</v>
      </c>
      <c r="F617" s="17" t="s">
        <v>292</v>
      </c>
      <c r="G617" s="16">
        <v>2.7231999999999998</v>
      </c>
      <c r="H617" s="18">
        <v>37174.83</v>
      </c>
    </row>
    <row r="618" spans="1:8" x14ac:dyDescent="0.25">
      <c r="A618" s="17" t="s">
        <v>69</v>
      </c>
      <c r="B618" s="61" t="s">
        <v>4243</v>
      </c>
      <c r="C618" s="16">
        <v>2348130</v>
      </c>
      <c r="D618" s="17" t="s">
        <v>292</v>
      </c>
      <c r="E618" s="16">
        <v>1</v>
      </c>
      <c r="F618" s="17" t="s">
        <v>292</v>
      </c>
      <c r="G618" s="16">
        <v>19.044</v>
      </c>
      <c r="H618" s="18">
        <v>447257.66</v>
      </c>
    </row>
    <row r="619" spans="1:8" x14ac:dyDescent="0.25">
      <c r="A619" s="17" t="s">
        <v>1924</v>
      </c>
      <c r="B619" s="61" t="s">
        <v>4244</v>
      </c>
      <c r="C619" s="16">
        <v>201880</v>
      </c>
      <c r="D619" s="17" t="s">
        <v>292</v>
      </c>
      <c r="E619" s="16">
        <v>1</v>
      </c>
      <c r="F619" s="17" t="s">
        <v>292</v>
      </c>
      <c r="G619" s="16">
        <v>1.6373</v>
      </c>
      <c r="H619" s="18">
        <v>45541.03</v>
      </c>
    </row>
    <row r="620" spans="1:8" x14ac:dyDescent="0.25">
      <c r="A620" s="17" t="s">
        <v>1925</v>
      </c>
      <c r="B620" s="61" t="s">
        <v>4245</v>
      </c>
      <c r="C620" s="16">
        <v>66930</v>
      </c>
      <c r="D620" s="17" t="s">
        <v>292</v>
      </c>
      <c r="E620" s="16">
        <v>1</v>
      </c>
      <c r="F620" s="17" t="s">
        <v>292</v>
      </c>
      <c r="G620" s="16">
        <v>0.54279999999999995</v>
      </c>
      <c r="H620" s="18">
        <v>8864.56</v>
      </c>
    </row>
    <row r="621" spans="1:8" ht="24" x14ac:dyDescent="0.25">
      <c r="A621" s="17" t="s">
        <v>1926</v>
      </c>
      <c r="B621" s="61" t="s">
        <v>1927</v>
      </c>
      <c r="C621" s="16"/>
      <c r="D621" s="17" t="s">
        <v>291</v>
      </c>
      <c r="E621" s="16"/>
      <c r="F621" s="17" t="s">
        <v>291</v>
      </c>
      <c r="G621" s="16">
        <v>12.879899999999999</v>
      </c>
      <c r="H621" s="18">
        <v>283015.38</v>
      </c>
    </row>
    <row r="622" spans="1:8" x14ac:dyDescent="0.25">
      <c r="A622" s="17" t="s">
        <v>1928</v>
      </c>
      <c r="B622" s="61" t="s">
        <v>4246</v>
      </c>
      <c r="C622" s="16">
        <v>125130</v>
      </c>
      <c r="D622" s="17" t="s">
        <v>292</v>
      </c>
      <c r="E622" s="16">
        <v>1</v>
      </c>
      <c r="F622" s="17" t="s">
        <v>292</v>
      </c>
      <c r="G622" s="16">
        <v>1.0147999999999999</v>
      </c>
      <c r="H622" s="18">
        <v>12703.77</v>
      </c>
    </row>
    <row r="623" spans="1:8" x14ac:dyDescent="0.25">
      <c r="A623" s="17" t="s">
        <v>97</v>
      </c>
      <c r="B623" s="61" t="s">
        <v>4247</v>
      </c>
      <c r="C623" s="16">
        <v>1284060</v>
      </c>
      <c r="D623" s="17" t="s">
        <v>292</v>
      </c>
      <c r="E623" s="16">
        <v>1</v>
      </c>
      <c r="F623" s="17" t="s">
        <v>292</v>
      </c>
      <c r="G623" s="16">
        <v>10.414099999999999</v>
      </c>
      <c r="H623" s="18">
        <v>235067.55</v>
      </c>
    </row>
    <row r="624" spans="1:8" x14ac:dyDescent="0.25">
      <c r="A624" s="17" t="s">
        <v>1929</v>
      </c>
      <c r="B624" s="61" t="s">
        <v>4248</v>
      </c>
      <c r="C624" s="16">
        <v>143430</v>
      </c>
      <c r="D624" s="17" t="s">
        <v>292</v>
      </c>
      <c r="E624" s="16">
        <v>1</v>
      </c>
      <c r="F624" s="17" t="s">
        <v>292</v>
      </c>
      <c r="G624" s="16">
        <v>1.1633</v>
      </c>
      <c r="H624" s="18">
        <v>23610.58</v>
      </c>
    </row>
    <row r="625" spans="1:8" x14ac:dyDescent="0.25">
      <c r="A625" s="17" t="s">
        <v>1930</v>
      </c>
      <c r="B625" s="61" t="s">
        <v>4249</v>
      </c>
      <c r="C625" s="16">
        <v>35476</v>
      </c>
      <c r="D625" s="17" t="s">
        <v>292</v>
      </c>
      <c r="E625" s="16">
        <v>1</v>
      </c>
      <c r="F625" s="17" t="s">
        <v>292</v>
      </c>
      <c r="G625" s="16">
        <v>0.28770000000000001</v>
      </c>
      <c r="H625" s="18">
        <v>11633.48</v>
      </c>
    </row>
    <row r="626" spans="1:8" ht="24" x14ac:dyDescent="0.25">
      <c r="A626" s="17" t="s">
        <v>1931</v>
      </c>
      <c r="B626" s="61" t="s">
        <v>1932</v>
      </c>
      <c r="C626" s="16"/>
      <c r="D626" s="17" t="s">
        <v>291</v>
      </c>
      <c r="E626" s="16"/>
      <c r="F626" s="17" t="s">
        <v>291</v>
      </c>
      <c r="G626" s="16">
        <v>17.744299999999999</v>
      </c>
      <c r="H626" s="18">
        <v>543648.29500000004</v>
      </c>
    </row>
    <row r="627" spans="1:8" x14ac:dyDescent="0.25">
      <c r="A627" s="17" t="s">
        <v>71</v>
      </c>
      <c r="B627" s="61" t="s">
        <v>4250</v>
      </c>
      <c r="C627" s="16">
        <v>2187870</v>
      </c>
      <c r="D627" s="17" t="s">
        <v>292</v>
      </c>
      <c r="E627" s="16">
        <v>1</v>
      </c>
      <c r="F627" s="17" t="s">
        <v>292</v>
      </c>
      <c r="G627" s="16">
        <v>17.744299999999999</v>
      </c>
      <c r="H627" s="18">
        <v>543648.29500000004</v>
      </c>
    </row>
    <row r="628" spans="1:8" ht="24" x14ac:dyDescent="0.25">
      <c r="A628" s="57" t="s">
        <v>1933</v>
      </c>
      <c r="B628" s="58" t="s">
        <v>4251</v>
      </c>
      <c r="C628" s="16"/>
      <c r="D628" s="17" t="s">
        <v>291</v>
      </c>
      <c r="E628" s="16"/>
      <c r="F628" s="17" t="s">
        <v>291</v>
      </c>
      <c r="G628" s="59">
        <v>40.998899999999999</v>
      </c>
      <c r="H628" s="60">
        <v>490140.03</v>
      </c>
    </row>
    <row r="629" spans="1:8" x14ac:dyDescent="0.25">
      <c r="A629" s="17" t="s">
        <v>1934</v>
      </c>
      <c r="B629" s="61" t="s">
        <v>4252</v>
      </c>
      <c r="C629" s="16"/>
      <c r="D629" s="17" t="s">
        <v>291</v>
      </c>
      <c r="E629" s="16"/>
      <c r="F629" s="17" t="s">
        <v>291</v>
      </c>
      <c r="G629" s="16">
        <v>40.998899999999999</v>
      </c>
      <c r="H629" s="18">
        <v>490140.03</v>
      </c>
    </row>
    <row r="630" spans="1:8" x14ac:dyDescent="0.25">
      <c r="A630" s="17" t="s">
        <v>1935</v>
      </c>
      <c r="B630" s="61" t="s">
        <v>4253</v>
      </c>
      <c r="C630" s="16">
        <v>14947.2</v>
      </c>
      <c r="D630" s="17" t="s">
        <v>487</v>
      </c>
      <c r="E630" s="16">
        <v>0.05</v>
      </c>
      <c r="F630" s="17" t="s">
        <v>487</v>
      </c>
      <c r="G630" s="16">
        <v>2.4245000000000001</v>
      </c>
      <c r="H630" s="18">
        <v>25296.57</v>
      </c>
    </row>
    <row r="631" spans="1:8" x14ac:dyDescent="0.25">
      <c r="A631" s="17" t="s">
        <v>1936</v>
      </c>
      <c r="B631" s="61" t="s">
        <v>4254</v>
      </c>
      <c r="C631" s="16">
        <v>35647.360000000001</v>
      </c>
      <c r="D631" s="17" t="s">
        <v>487</v>
      </c>
      <c r="E631" s="16">
        <v>0.08</v>
      </c>
      <c r="F631" s="17" t="s">
        <v>487</v>
      </c>
      <c r="G631" s="16">
        <v>3.6139000000000001</v>
      </c>
      <c r="H631" s="18">
        <v>46023.34</v>
      </c>
    </row>
    <row r="632" spans="1:8" x14ac:dyDescent="0.25">
      <c r="A632" s="17" t="s">
        <v>95</v>
      </c>
      <c r="B632" s="61" t="s">
        <v>4255</v>
      </c>
      <c r="C632" s="16">
        <v>11062.8</v>
      </c>
      <c r="D632" s="17" t="s">
        <v>487</v>
      </c>
      <c r="E632" s="16">
        <v>8.0000000000000002E-3</v>
      </c>
      <c r="F632" s="17" t="s">
        <v>487</v>
      </c>
      <c r="G632" s="16">
        <v>11.215299999999999</v>
      </c>
      <c r="H632" s="18">
        <v>108236.14</v>
      </c>
    </row>
    <row r="633" spans="1:8" x14ac:dyDescent="0.25">
      <c r="A633" s="17" t="s">
        <v>63</v>
      </c>
      <c r="B633" s="61" t="s">
        <v>4256</v>
      </c>
      <c r="C633" s="16">
        <v>100103.44</v>
      </c>
      <c r="D633" s="17" t="s">
        <v>487</v>
      </c>
      <c r="E633" s="16">
        <v>0.04</v>
      </c>
      <c r="F633" s="17" t="s">
        <v>487</v>
      </c>
      <c r="G633" s="16">
        <v>20.296700000000001</v>
      </c>
      <c r="H633" s="18">
        <v>234158.25</v>
      </c>
    </row>
    <row r="634" spans="1:8" x14ac:dyDescent="0.25">
      <c r="A634" s="17" t="s">
        <v>1937</v>
      </c>
      <c r="B634" s="61" t="s">
        <v>4257</v>
      </c>
      <c r="C634" s="16">
        <v>8503.8799999999992</v>
      </c>
      <c r="D634" s="17" t="s">
        <v>487</v>
      </c>
      <c r="E634" s="16">
        <v>0.02</v>
      </c>
      <c r="F634" s="17" t="s">
        <v>487</v>
      </c>
      <c r="G634" s="16">
        <v>3.4485000000000001</v>
      </c>
      <c r="H634" s="18">
        <v>76425.73</v>
      </c>
    </row>
    <row r="635" spans="1:8" ht="24" x14ac:dyDescent="0.25">
      <c r="A635" s="57" t="s">
        <v>1938</v>
      </c>
      <c r="B635" s="58" t="s">
        <v>4258</v>
      </c>
      <c r="C635" s="16"/>
      <c r="D635" s="17" t="s">
        <v>291</v>
      </c>
      <c r="E635" s="16"/>
      <c r="F635" s="17" t="s">
        <v>291</v>
      </c>
      <c r="G635" s="59">
        <v>32.7286</v>
      </c>
      <c r="H635" s="60">
        <v>1141683.7350000001</v>
      </c>
    </row>
    <row r="636" spans="1:8" ht="24" x14ac:dyDescent="0.25">
      <c r="A636" s="17" t="s">
        <v>1939</v>
      </c>
      <c r="B636" s="61" t="s">
        <v>4259</v>
      </c>
      <c r="C636" s="16"/>
      <c r="D636" s="17" t="s">
        <v>291</v>
      </c>
      <c r="E636" s="16"/>
      <c r="F636" s="17" t="s">
        <v>291</v>
      </c>
      <c r="G636" s="16">
        <v>12.723699999999999</v>
      </c>
      <c r="H636" s="18">
        <v>317534.18</v>
      </c>
    </row>
    <row r="637" spans="1:8" x14ac:dyDescent="0.25">
      <c r="A637" s="17" t="s">
        <v>1940</v>
      </c>
      <c r="B637" s="61" t="s">
        <v>4260</v>
      </c>
      <c r="C637" s="16">
        <v>99866</v>
      </c>
      <c r="D637" s="17" t="s">
        <v>292</v>
      </c>
      <c r="E637" s="16">
        <v>1</v>
      </c>
      <c r="F637" s="17" t="s">
        <v>292</v>
      </c>
      <c r="G637" s="16">
        <v>0.80989999999999995</v>
      </c>
      <c r="H637" s="18">
        <v>13231.63</v>
      </c>
    </row>
    <row r="638" spans="1:8" x14ac:dyDescent="0.25">
      <c r="A638" s="17" t="s">
        <v>1941</v>
      </c>
      <c r="B638" s="61" t="s">
        <v>4261</v>
      </c>
      <c r="C638" s="16">
        <v>186256</v>
      </c>
      <c r="D638" s="17" t="s">
        <v>292</v>
      </c>
      <c r="E638" s="16">
        <v>1</v>
      </c>
      <c r="F638" s="17" t="s">
        <v>292</v>
      </c>
      <c r="G638" s="16">
        <v>1.5105999999999999</v>
      </c>
      <c r="H638" s="18">
        <v>51649.03</v>
      </c>
    </row>
    <row r="639" spans="1:8" x14ac:dyDescent="0.25">
      <c r="A639" s="17" t="s">
        <v>1942</v>
      </c>
      <c r="B639" s="61" t="s">
        <v>4262</v>
      </c>
      <c r="C639" s="16">
        <v>263416</v>
      </c>
      <c r="D639" s="17" t="s">
        <v>292</v>
      </c>
      <c r="E639" s="16">
        <v>1</v>
      </c>
      <c r="F639" s="17" t="s">
        <v>292</v>
      </c>
      <c r="G639" s="16">
        <v>2.1364000000000001</v>
      </c>
      <c r="H639" s="18">
        <v>73577.64</v>
      </c>
    </row>
    <row r="640" spans="1:8" x14ac:dyDescent="0.25">
      <c r="A640" s="17" t="s">
        <v>121</v>
      </c>
      <c r="B640" s="61" t="s">
        <v>4263</v>
      </c>
      <c r="C640" s="16">
        <v>949692</v>
      </c>
      <c r="D640" s="17" t="s">
        <v>292</v>
      </c>
      <c r="E640" s="16">
        <v>1</v>
      </c>
      <c r="F640" s="17" t="s">
        <v>292</v>
      </c>
      <c r="G640" s="16">
        <v>7.7023000000000001</v>
      </c>
      <c r="H640" s="18">
        <v>157152.23000000001</v>
      </c>
    </row>
    <row r="641" spans="1:8" ht="24" x14ac:dyDescent="0.25">
      <c r="A641" s="17" t="s">
        <v>1943</v>
      </c>
      <c r="B641" s="61" t="s">
        <v>4264</v>
      </c>
      <c r="C641" s="16">
        <v>69600</v>
      </c>
      <c r="D641" s="17" t="s">
        <v>292</v>
      </c>
      <c r="E641" s="16">
        <v>1</v>
      </c>
      <c r="F641" s="17" t="s">
        <v>292</v>
      </c>
      <c r="G641" s="16">
        <v>0.5645</v>
      </c>
      <c r="H641" s="18">
        <v>21923.65</v>
      </c>
    </row>
    <row r="642" spans="1:8" ht="24" x14ac:dyDescent="0.25">
      <c r="A642" s="17" t="s">
        <v>1944</v>
      </c>
      <c r="B642" s="61" t="s">
        <v>4265</v>
      </c>
      <c r="C642" s="16"/>
      <c r="D642" s="17" t="s">
        <v>291</v>
      </c>
      <c r="E642" s="16"/>
      <c r="F642" s="17" t="s">
        <v>291</v>
      </c>
      <c r="G642" s="16">
        <v>14.081099999999999</v>
      </c>
      <c r="H642" s="18">
        <v>398983.33500000002</v>
      </c>
    </row>
    <row r="643" spans="1:8" x14ac:dyDescent="0.25">
      <c r="A643" s="17" t="s">
        <v>448</v>
      </c>
      <c r="B643" s="61" t="s">
        <v>4266</v>
      </c>
      <c r="C643" s="16">
        <v>64286</v>
      </c>
      <c r="D643" s="17" t="s">
        <v>292</v>
      </c>
      <c r="E643" s="16">
        <v>1</v>
      </c>
      <c r="F643" s="17" t="s">
        <v>292</v>
      </c>
      <c r="G643" s="16">
        <v>0.52139999999999997</v>
      </c>
      <c r="H643" s="18">
        <v>14374.68</v>
      </c>
    </row>
    <row r="644" spans="1:8" x14ac:dyDescent="0.25">
      <c r="A644" s="17" t="s">
        <v>119</v>
      </c>
      <c r="B644" s="61" t="s">
        <v>4267</v>
      </c>
      <c r="C644" s="16">
        <v>961352</v>
      </c>
      <c r="D644" s="17" t="s">
        <v>292</v>
      </c>
      <c r="E644" s="16">
        <v>1</v>
      </c>
      <c r="F644" s="17" t="s">
        <v>292</v>
      </c>
      <c r="G644" s="16">
        <v>7.7968999999999999</v>
      </c>
      <c r="H644" s="18">
        <v>231839.345</v>
      </c>
    </row>
    <row r="645" spans="1:8" x14ac:dyDescent="0.25">
      <c r="A645" s="17" t="s">
        <v>453</v>
      </c>
      <c r="B645" s="61" t="s">
        <v>4268</v>
      </c>
      <c r="C645" s="16">
        <v>694036</v>
      </c>
      <c r="D645" s="17" t="s">
        <v>292</v>
      </c>
      <c r="E645" s="16">
        <v>1</v>
      </c>
      <c r="F645" s="17" t="s">
        <v>292</v>
      </c>
      <c r="G645" s="16">
        <v>5.6288</v>
      </c>
      <c r="H645" s="18">
        <v>149990.91</v>
      </c>
    </row>
    <row r="646" spans="1:8" x14ac:dyDescent="0.25">
      <c r="A646" s="17" t="s">
        <v>1945</v>
      </c>
      <c r="B646" s="61" t="s">
        <v>4269</v>
      </c>
      <c r="C646" s="16">
        <v>16520</v>
      </c>
      <c r="D646" s="17" t="s">
        <v>292</v>
      </c>
      <c r="E646" s="16">
        <v>1</v>
      </c>
      <c r="F646" s="17" t="s">
        <v>292</v>
      </c>
      <c r="G646" s="16">
        <v>0.13400000000000001</v>
      </c>
      <c r="H646" s="18">
        <v>2778.4</v>
      </c>
    </row>
    <row r="647" spans="1:8" ht="24" x14ac:dyDescent="0.25">
      <c r="A647" s="17" t="s">
        <v>1946</v>
      </c>
      <c r="B647" s="61" t="s">
        <v>4270</v>
      </c>
      <c r="C647" s="16"/>
      <c r="D647" s="17" t="s">
        <v>291</v>
      </c>
      <c r="E647" s="16"/>
      <c r="F647" s="17" t="s">
        <v>291</v>
      </c>
      <c r="G647" s="16">
        <v>5.9238</v>
      </c>
      <c r="H647" s="18">
        <v>425166.22</v>
      </c>
    </row>
    <row r="648" spans="1:8" x14ac:dyDescent="0.25">
      <c r="A648" s="17" t="s">
        <v>1947</v>
      </c>
      <c r="B648" s="61" t="s">
        <v>4271</v>
      </c>
      <c r="C648" s="16">
        <v>2492</v>
      </c>
      <c r="D648" s="17" t="s">
        <v>292</v>
      </c>
      <c r="E648" s="16">
        <v>1</v>
      </c>
      <c r="F648" s="17" t="s">
        <v>292</v>
      </c>
      <c r="G648" s="16">
        <v>2.0199999999999999E-2</v>
      </c>
      <c r="H648" s="18">
        <v>1100.8</v>
      </c>
    </row>
    <row r="649" spans="1:8" ht="24" x14ac:dyDescent="0.25">
      <c r="A649" s="17" t="s">
        <v>1948</v>
      </c>
      <c r="B649" s="61" t="s">
        <v>4272</v>
      </c>
      <c r="C649" s="16">
        <v>580748</v>
      </c>
      <c r="D649" s="17" t="s">
        <v>292</v>
      </c>
      <c r="E649" s="16">
        <v>1</v>
      </c>
      <c r="F649" s="17" t="s">
        <v>292</v>
      </c>
      <c r="G649" s="16">
        <v>4.71</v>
      </c>
      <c r="H649" s="18">
        <v>146504.94</v>
      </c>
    </row>
    <row r="650" spans="1:8" x14ac:dyDescent="0.25">
      <c r="A650" s="17" t="s">
        <v>1949</v>
      </c>
      <c r="B650" s="61" t="s">
        <v>4273</v>
      </c>
      <c r="C650" s="16">
        <v>147168</v>
      </c>
      <c r="D650" s="17" t="s">
        <v>292</v>
      </c>
      <c r="E650" s="16">
        <v>1</v>
      </c>
      <c r="F650" s="17" t="s">
        <v>292</v>
      </c>
      <c r="G650" s="16">
        <v>1.1936</v>
      </c>
      <c r="H650" s="18">
        <v>277560.48</v>
      </c>
    </row>
    <row r="651" spans="1:8" x14ac:dyDescent="0.25">
      <c r="A651" s="36" t="s">
        <v>1950</v>
      </c>
      <c r="B651" s="54" t="s">
        <v>1951</v>
      </c>
      <c r="C651" s="16"/>
      <c r="D651" s="17" t="s">
        <v>291</v>
      </c>
      <c r="E651" s="16"/>
      <c r="F651" s="17" t="s">
        <v>291</v>
      </c>
      <c r="G651" s="55">
        <v>117.0204</v>
      </c>
      <c r="H651" s="56">
        <v>1664549.88</v>
      </c>
    </row>
    <row r="652" spans="1:8" x14ac:dyDescent="0.25">
      <c r="A652" s="57" t="s">
        <v>1952</v>
      </c>
      <c r="B652" s="58" t="s">
        <v>1951</v>
      </c>
      <c r="C652" s="16"/>
      <c r="D652" s="17" t="s">
        <v>291</v>
      </c>
      <c r="E652" s="16"/>
      <c r="F652" s="17" t="s">
        <v>291</v>
      </c>
      <c r="G652" s="59">
        <v>107.0613</v>
      </c>
      <c r="H652" s="60">
        <v>1264473.6000000001</v>
      </c>
    </row>
    <row r="653" spans="1:8" x14ac:dyDescent="0.25">
      <c r="A653" s="17" t="s">
        <v>1953</v>
      </c>
      <c r="B653" s="61" t="s">
        <v>1954</v>
      </c>
      <c r="C653" s="16"/>
      <c r="D653" s="17" t="s">
        <v>291</v>
      </c>
      <c r="E653" s="16"/>
      <c r="F653" s="17" t="s">
        <v>291</v>
      </c>
      <c r="G653" s="16">
        <v>103.6694</v>
      </c>
      <c r="H653" s="18">
        <v>938651.31</v>
      </c>
    </row>
    <row r="654" spans="1:8" x14ac:dyDescent="0.25">
      <c r="A654" s="17" t="s">
        <v>1955</v>
      </c>
      <c r="B654" s="61" t="s">
        <v>4274</v>
      </c>
      <c r="C654" s="16">
        <v>8606.6</v>
      </c>
      <c r="D654" s="17" t="s">
        <v>487</v>
      </c>
      <c r="E654" s="16">
        <v>0.03</v>
      </c>
      <c r="F654" s="17" t="s">
        <v>487</v>
      </c>
      <c r="G654" s="16">
        <v>2.3267000000000002</v>
      </c>
      <c r="H654" s="18">
        <v>46520.36</v>
      </c>
    </row>
    <row r="655" spans="1:8" x14ac:dyDescent="0.25">
      <c r="A655" s="17" t="s">
        <v>1956</v>
      </c>
      <c r="B655" s="61" t="s">
        <v>4275</v>
      </c>
      <c r="C655" s="16">
        <v>150</v>
      </c>
      <c r="D655" s="17" t="s">
        <v>487</v>
      </c>
      <c r="E655" s="16">
        <v>0.03</v>
      </c>
      <c r="F655" s="17" t="s">
        <v>487</v>
      </c>
      <c r="G655" s="16">
        <v>4.0599999999999997E-2</v>
      </c>
      <c r="H655" s="18">
        <v>2171.61</v>
      </c>
    </row>
    <row r="656" spans="1:8" x14ac:dyDescent="0.25">
      <c r="A656" s="17" t="s">
        <v>1957</v>
      </c>
      <c r="B656" s="61" t="s">
        <v>4276</v>
      </c>
      <c r="C656" s="16">
        <v>1823.36</v>
      </c>
      <c r="D656" s="17" t="s">
        <v>487</v>
      </c>
      <c r="E656" s="16">
        <v>0.06</v>
      </c>
      <c r="F656" s="17" t="s">
        <v>487</v>
      </c>
      <c r="G656" s="16">
        <v>0.2465</v>
      </c>
      <c r="H656" s="18">
        <v>7497.06</v>
      </c>
    </row>
    <row r="657" spans="1:8" x14ac:dyDescent="0.25">
      <c r="A657" s="17" t="s">
        <v>47</v>
      </c>
      <c r="B657" s="61" t="s">
        <v>4277</v>
      </c>
      <c r="C657" s="16">
        <v>102735</v>
      </c>
      <c r="D657" s="17" t="s">
        <v>487</v>
      </c>
      <c r="E657" s="16">
        <v>0.02</v>
      </c>
      <c r="F657" s="17" t="s">
        <v>487</v>
      </c>
      <c r="G657" s="16">
        <v>41.660600000000002</v>
      </c>
      <c r="H657" s="18">
        <v>382033.64</v>
      </c>
    </row>
    <row r="658" spans="1:8" x14ac:dyDescent="0.25">
      <c r="A658" s="17" t="s">
        <v>43</v>
      </c>
      <c r="B658" s="61" t="s">
        <v>4278</v>
      </c>
      <c r="C658" s="16">
        <v>73234.14</v>
      </c>
      <c r="D658" s="17" t="s">
        <v>487</v>
      </c>
      <c r="E658" s="16">
        <v>0.01</v>
      </c>
      <c r="F658" s="17" t="s">
        <v>487</v>
      </c>
      <c r="G658" s="16">
        <v>59.395099999999999</v>
      </c>
      <c r="H658" s="18">
        <v>500428.64</v>
      </c>
    </row>
    <row r="659" spans="1:8" x14ac:dyDescent="0.25">
      <c r="A659" s="17" t="s">
        <v>1958</v>
      </c>
      <c r="B659" s="61" t="s">
        <v>1959</v>
      </c>
      <c r="C659" s="16"/>
      <c r="D659" s="17" t="s">
        <v>291</v>
      </c>
      <c r="E659" s="16"/>
      <c r="F659" s="17" t="s">
        <v>291</v>
      </c>
      <c r="G659" s="16">
        <v>0.66459999999999997</v>
      </c>
      <c r="H659" s="18">
        <v>21602</v>
      </c>
    </row>
    <row r="660" spans="1:8" x14ac:dyDescent="0.25">
      <c r="A660" s="17" t="s">
        <v>1960</v>
      </c>
      <c r="B660" s="61" t="s">
        <v>4279</v>
      </c>
      <c r="C660" s="16">
        <v>120</v>
      </c>
      <c r="D660" s="17" t="s">
        <v>487</v>
      </c>
      <c r="E660" s="16">
        <v>0.6</v>
      </c>
      <c r="F660" s="17" t="s">
        <v>487</v>
      </c>
      <c r="G660" s="16">
        <v>1.6000000000000001E-3</v>
      </c>
      <c r="H660" s="18">
        <v>75.3</v>
      </c>
    </row>
    <row r="661" spans="1:8" x14ac:dyDescent="0.25">
      <c r="A661" s="17" t="s">
        <v>459</v>
      </c>
      <c r="B661" s="61" t="s">
        <v>4280</v>
      </c>
      <c r="C661" s="16">
        <v>16350</v>
      </c>
      <c r="D661" s="17" t="s">
        <v>487</v>
      </c>
      <c r="E661" s="16">
        <v>0.2</v>
      </c>
      <c r="F661" s="17" t="s">
        <v>487</v>
      </c>
      <c r="G661" s="16">
        <v>0.66300000000000003</v>
      </c>
      <c r="H661" s="18">
        <v>21526.7</v>
      </c>
    </row>
    <row r="662" spans="1:8" x14ac:dyDescent="0.25">
      <c r="A662" s="17" t="s">
        <v>1961</v>
      </c>
      <c r="B662" s="61" t="s">
        <v>1962</v>
      </c>
      <c r="C662" s="16"/>
      <c r="D662" s="17" t="s">
        <v>291</v>
      </c>
      <c r="E662" s="16"/>
      <c r="F662" s="17" t="s">
        <v>291</v>
      </c>
      <c r="G662" s="16">
        <v>3.2000000000000002E-3</v>
      </c>
      <c r="H662" s="18">
        <v>1492.66</v>
      </c>
    </row>
    <row r="663" spans="1:8" x14ac:dyDescent="0.25">
      <c r="A663" s="17" t="s">
        <v>1963</v>
      </c>
      <c r="B663" s="61" t="s">
        <v>4281</v>
      </c>
      <c r="C663" s="16">
        <v>5600</v>
      </c>
      <c r="D663" s="17" t="s">
        <v>487</v>
      </c>
      <c r="E663" s="16">
        <v>14</v>
      </c>
      <c r="F663" s="17" t="s">
        <v>487</v>
      </c>
      <c r="G663" s="16">
        <v>3.2000000000000002E-3</v>
      </c>
      <c r="H663" s="18">
        <v>1492.66</v>
      </c>
    </row>
    <row r="664" spans="1:8" x14ac:dyDescent="0.25">
      <c r="A664" s="17" t="s">
        <v>1964</v>
      </c>
      <c r="B664" s="61" t="s">
        <v>1965</v>
      </c>
      <c r="C664" s="16"/>
      <c r="D664" s="17" t="s">
        <v>291</v>
      </c>
      <c r="E664" s="16"/>
      <c r="F664" s="17" t="s">
        <v>291</v>
      </c>
      <c r="G664" s="16">
        <v>2.7240000000000002</v>
      </c>
      <c r="H664" s="18">
        <v>302727.63</v>
      </c>
    </row>
    <row r="665" spans="1:8" x14ac:dyDescent="0.25">
      <c r="A665" s="17" t="s">
        <v>1966</v>
      </c>
      <c r="B665" s="61" t="s">
        <v>4282</v>
      </c>
      <c r="C665" s="16">
        <v>3042.38</v>
      </c>
      <c r="D665" s="17" t="s">
        <v>487</v>
      </c>
      <c r="E665" s="16">
        <v>0.01</v>
      </c>
      <c r="F665" s="17" t="s">
        <v>487</v>
      </c>
      <c r="G665" s="16">
        <v>2.4674999999999998</v>
      </c>
      <c r="H665" s="18">
        <v>108768.41</v>
      </c>
    </row>
    <row r="666" spans="1:8" x14ac:dyDescent="0.25">
      <c r="A666" s="17" t="s">
        <v>465</v>
      </c>
      <c r="B666" s="61" t="s">
        <v>4283</v>
      </c>
      <c r="C666" s="16">
        <v>100.38</v>
      </c>
      <c r="D666" s="17" t="s">
        <v>487</v>
      </c>
      <c r="E666" s="16">
        <v>10</v>
      </c>
      <c r="F666" s="17" t="s">
        <v>1231</v>
      </c>
      <c r="G666" s="16">
        <v>8.14E-2</v>
      </c>
      <c r="H666" s="18">
        <v>72854.36</v>
      </c>
    </row>
    <row r="667" spans="1:8" x14ac:dyDescent="0.25">
      <c r="A667" s="17" t="s">
        <v>1967</v>
      </c>
      <c r="B667" s="61" t="s">
        <v>4284</v>
      </c>
      <c r="C667" s="16">
        <v>19.8</v>
      </c>
      <c r="D667" s="17" t="s">
        <v>487</v>
      </c>
      <c r="E667" s="16">
        <v>5.4</v>
      </c>
      <c r="F667" s="17" t="s">
        <v>1231</v>
      </c>
      <c r="G667" s="16">
        <v>2.9700000000000001E-2</v>
      </c>
      <c r="H667" s="18">
        <v>15003.92</v>
      </c>
    </row>
    <row r="668" spans="1:8" x14ac:dyDescent="0.25">
      <c r="A668" s="17" t="s">
        <v>471</v>
      </c>
      <c r="B668" s="61" t="s">
        <v>4285</v>
      </c>
      <c r="C668" s="16">
        <v>28.684000000000001</v>
      </c>
      <c r="D668" s="17" t="s">
        <v>487</v>
      </c>
      <c r="E668" s="16">
        <v>1.6</v>
      </c>
      <c r="F668" s="17" t="s">
        <v>1231</v>
      </c>
      <c r="G668" s="16">
        <v>0.1454</v>
      </c>
      <c r="H668" s="18">
        <v>81396.070000000007</v>
      </c>
    </row>
    <row r="669" spans="1:8" x14ac:dyDescent="0.25">
      <c r="A669" s="17" t="s">
        <v>1968</v>
      </c>
      <c r="B669" s="61" t="s">
        <v>4286</v>
      </c>
      <c r="C669" s="16">
        <v>50176</v>
      </c>
      <c r="D669" s="17" t="s">
        <v>292</v>
      </c>
      <c r="E669" s="16"/>
      <c r="F669" s="17" t="s">
        <v>291</v>
      </c>
      <c r="G669" s="16"/>
      <c r="H669" s="18">
        <v>24704.87</v>
      </c>
    </row>
    <row r="670" spans="1:8" ht="24" x14ac:dyDescent="0.25">
      <c r="A670" s="57" t="s">
        <v>1969</v>
      </c>
      <c r="B670" s="58" t="s">
        <v>1970</v>
      </c>
      <c r="C670" s="16"/>
      <c r="D670" s="17" t="s">
        <v>291</v>
      </c>
      <c r="E670" s="16"/>
      <c r="F670" s="17" t="s">
        <v>291</v>
      </c>
      <c r="G670" s="59">
        <v>9.9590999999999994</v>
      </c>
      <c r="H670" s="60">
        <v>400076.28</v>
      </c>
    </row>
    <row r="671" spans="1:8" ht="24" x14ac:dyDescent="0.25">
      <c r="A671" s="17" t="s">
        <v>1971</v>
      </c>
      <c r="B671" s="61" t="s">
        <v>1972</v>
      </c>
      <c r="C671" s="16"/>
      <c r="D671" s="17" t="s">
        <v>291</v>
      </c>
      <c r="E671" s="16"/>
      <c r="F671" s="17" t="s">
        <v>291</v>
      </c>
      <c r="G671" s="16">
        <v>8.9612999999999996</v>
      </c>
      <c r="H671" s="18">
        <v>364902.32</v>
      </c>
    </row>
    <row r="672" spans="1:8" x14ac:dyDescent="0.25">
      <c r="A672" s="17" t="s">
        <v>1973</v>
      </c>
      <c r="B672" s="61" t="s">
        <v>4287</v>
      </c>
      <c r="C672" s="16">
        <v>213870</v>
      </c>
      <c r="D672" s="17" t="s">
        <v>292</v>
      </c>
      <c r="E672" s="16">
        <v>1</v>
      </c>
      <c r="F672" s="17" t="s">
        <v>292</v>
      </c>
      <c r="G672" s="16">
        <v>1.7344999999999999</v>
      </c>
      <c r="H672" s="18">
        <v>63169.59</v>
      </c>
    </row>
    <row r="673" spans="1:8" x14ac:dyDescent="0.25">
      <c r="A673" s="17" t="s">
        <v>1974</v>
      </c>
      <c r="B673" s="61" t="s">
        <v>4288</v>
      </c>
      <c r="C673" s="16">
        <v>891060</v>
      </c>
      <c r="D673" s="17" t="s">
        <v>292</v>
      </c>
      <c r="E673" s="16">
        <v>1</v>
      </c>
      <c r="F673" s="17" t="s">
        <v>292</v>
      </c>
      <c r="G673" s="16">
        <v>7.2267999999999999</v>
      </c>
      <c r="H673" s="18">
        <v>301732.73</v>
      </c>
    </row>
    <row r="674" spans="1:8" ht="24" x14ac:dyDescent="0.25">
      <c r="A674" s="17" t="s">
        <v>1975</v>
      </c>
      <c r="B674" s="61" t="s">
        <v>1976</v>
      </c>
      <c r="C674" s="16"/>
      <c r="D674" s="17" t="s">
        <v>291</v>
      </c>
      <c r="E674" s="16"/>
      <c r="F674" s="17" t="s">
        <v>291</v>
      </c>
      <c r="G674" s="16">
        <v>0.99780000000000002</v>
      </c>
      <c r="H674" s="18">
        <v>35173.96</v>
      </c>
    </row>
    <row r="675" spans="1:8" x14ac:dyDescent="0.25">
      <c r="A675" s="17" t="s">
        <v>1977</v>
      </c>
      <c r="B675" s="61" t="s">
        <v>4289</v>
      </c>
      <c r="C675" s="16">
        <v>35130</v>
      </c>
      <c r="D675" s="17" t="s">
        <v>292</v>
      </c>
      <c r="E675" s="16">
        <v>1</v>
      </c>
      <c r="F675" s="17" t="s">
        <v>292</v>
      </c>
      <c r="G675" s="16">
        <v>0.28489999999999999</v>
      </c>
      <c r="H675" s="18">
        <v>9396.64</v>
      </c>
    </row>
    <row r="676" spans="1:8" x14ac:dyDescent="0.25">
      <c r="A676" s="17" t="s">
        <v>1978</v>
      </c>
      <c r="B676" s="61" t="s">
        <v>4290</v>
      </c>
      <c r="C676" s="16">
        <v>87900</v>
      </c>
      <c r="D676" s="17" t="s">
        <v>292</v>
      </c>
      <c r="E676" s="16">
        <v>1</v>
      </c>
      <c r="F676" s="17" t="s">
        <v>292</v>
      </c>
      <c r="G676" s="16">
        <v>0.71289999999999998</v>
      </c>
      <c r="H676" s="18">
        <v>25777.32</v>
      </c>
    </row>
    <row r="677" spans="1:8" x14ac:dyDescent="0.25">
      <c r="A677" s="50" t="s">
        <v>1979</v>
      </c>
      <c r="B677" s="51" t="s">
        <v>1980</v>
      </c>
      <c r="C677" s="16"/>
      <c r="D677" s="17" t="s">
        <v>291</v>
      </c>
      <c r="E677" s="16"/>
      <c r="F677" s="17" t="s">
        <v>291</v>
      </c>
      <c r="G677" s="52">
        <v>2.3090999999999999</v>
      </c>
      <c r="H677" s="53">
        <v>2870657.5049999999</v>
      </c>
    </row>
    <row r="678" spans="1:8" ht="24" x14ac:dyDescent="0.25">
      <c r="A678" s="36" t="s">
        <v>1981</v>
      </c>
      <c r="B678" s="54" t="s">
        <v>1982</v>
      </c>
      <c r="C678" s="16"/>
      <c r="D678" s="17" t="s">
        <v>291</v>
      </c>
      <c r="E678" s="16"/>
      <c r="F678" s="17" t="s">
        <v>291</v>
      </c>
      <c r="G678" s="55">
        <v>0.97909999999999997</v>
      </c>
      <c r="H678" s="56">
        <v>611040.74</v>
      </c>
    </row>
    <row r="679" spans="1:8" ht="24" x14ac:dyDescent="0.25">
      <c r="A679" s="57" t="s">
        <v>1983</v>
      </c>
      <c r="B679" s="58" t="s">
        <v>1984</v>
      </c>
      <c r="C679" s="16"/>
      <c r="D679" s="17" t="s">
        <v>291</v>
      </c>
      <c r="E679" s="16"/>
      <c r="F679" s="17" t="s">
        <v>291</v>
      </c>
      <c r="G679" s="16"/>
      <c r="H679" s="60">
        <v>576102.56999999995</v>
      </c>
    </row>
    <row r="680" spans="1:8" x14ac:dyDescent="0.25">
      <c r="A680" s="17" t="s">
        <v>1985</v>
      </c>
      <c r="B680" s="61" t="s">
        <v>1986</v>
      </c>
      <c r="C680" s="16"/>
      <c r="D680" s="17" t="s">
        <v>291</v>
      </c>
      <c r="E680" s="16"/>
      <c r="F680" s="17" t="s">
        <v>291</v>
      </c>
      <c r="G680" s="16"/>
      <c r="H680" s="18">
        <v>298491.95500000002</v>
      </c>
    </row>
    <row r="681" spans="1:8" x14ac:dyDescent="0.25">
      <c r="A681" s="17" t="s">
        <v>1987</v>
      </c>
      <c r="B681" s="61" t="s">
        <v>4291</v>
      </c>
      <c r="C681" s="16">
        <v>308900</v>
      </c>
      <c r="D681" s="17" t="s">
        <v>487</v>
      </c>
      <c r="E681" s="16"/>
      <c r="F681" s="17" t="s">
        <v>291</v>
      </c>
      <c r="G681" s="16"/>
      <c r="H681" s="18">
        <v>77117.23</v>
      </c>
    </row>
    <row r="682" spans="1:8" x14ac:dyDescent="0.25">
      <c r="A682" s="17" t="s">
        <v>1988</v>
      </c>
      <c r="B682" s="61" t="s">
        <v>4292</v>
      </c>
      <c r="C682" s="16">
        <v>64720</v>
      </c>
      <c r="D682" s="17" t="s">
        <v>487</v>
      </c>
      <c r="E682" s="16"/>
      <c r="F682" s="17" t="s">
        <v>291</v>
      </c>
      <c r="G682" s="16"/>
      <c r="H682" s="18">
        <v>14542.69</v>
      </c>
    </row>
    <row r="683" spans="1:8" x14ac:dyDescent="0.25">
      <c r="A683" s="17" t="s">
        <v>1989</v>
      </c>
      <c r="B683" s="61" t="s">
        <v>4293</v>
      </c>
      <c r="C683" s="16">
        <v>35355</v>
      </c>
      <c r="D683" s="17" t="s">
        <v>487</v>
      </c>
      <c r="E683" s="16"/>
      <c r="F683" s="17" t="s">
        <v>291</v>
      </c>
      <c r="G683" s="16"/>
      <c r="H683" s="18">
        <v>7489.6</v>
      </c>
    </row>
    <row r="684" spans="1:8" x14ac:dyDescent="0.25">
      <c r="A684" s="17" t="s">
        <v>1989</v>
      </c>
      <c r="B684" s="61" t="s">
        <v>4293</v>
      </c>
      <c r="C684" s="16">
        <v>844460</v>
      </c>
      <c r="D684" s="17" t="s">
        <v>308</v>
      </c>
      <c r="E684" s="16"/>
      <c r="F684" s="17" t="s">
        <v>291</v>
      </c>
      <c r="G684" s="16"/>
      <c r="H684" s="18">
        <v>111146.205</v>
      </c>
    </row>
    <row r="685" spans="1:8" x14ac:dyDescent="0.25">
      <c r="A685" s="17" t="s">
        <v>1990</v>
      </c>
      <c r="B685" s="61" t="s">
        <v>4294</v>
      </c>
      <c r="C685" s="16">
        <v>261480</v>
      </c>
      <c r="D685" s="17" t="s">
        <v>487</v>
      </c>
      <c r="E685" s="16"/>
      <c r="F685" s="17" t="s">
        <v>291</v>
      </c>
      <c r="G685" s="16"/>
      <c r="H685" s="18">
        <v>79395.929999999993</v>
      </c>
    </row>
    <row r="686" spans="1:8" x14ac:dyDescent="0.25">
      <c r="A686" s="17" t="s">
        <v>1991</v>
      </c>
      <c r="B686" s="61" t="s">
        <v>4295</v>
      </c>
      <c r="C686" s="16">
        <v>33420</v>
      </c>
      <c r="D686" s="17" t="s">
        <v>487</v>
      </c>
      <c r="E686" s="16"/>
      <c r="F686" s="17" t="s">
        <v>291</v>
      </c>
      <c r="G686" s="16"/>
      <c r="H686" s="18">
        <v>8800.2999999999993</v>
      </c>
    </row>
    <row r="687" spans="1:8" ht="24" x14ac:dyDescent="0.25">
      <c r="A687" s="17" t="s">
        <v>1992</v>
      </c>
      <c r="B687" s="61" t="s">
        <v>1993</v>
      </c>
      <c r="C687" s="16"/>
      <c r="D687" s="17" t="s">
        <v>291</v>
      </c>
      <c r="E687" s="16"/>
      <c r="F687" s="17" t="s">
        <v>291</v>
      </c>
      <c r="G687" s="16"/>
      <c r="H687" s="18">
        <v>277610.61499999999</v>
      </c>
    </row>
    <row r="688" spans="1:8" x14ac:dyDescent="0.25">
      <c r="A688" s="17" t="s">
        <v>1994</v>
      </c>
      <c r="B688" s="61" t="s">
        <v>4296</v>
      </c>
      <c r="C688" s="16">
        <v>23934.9</v>
      </c>
      <c r="D688" s="17" t="s">
        <v>308</v>
      </c>
      <c r="E688" s="16"/>
      <c r="F688" s="17" t="s">
        <v>291</v>
      </c>
      <c r="G688" s="16"/>
      <c r="H688" s="18">
        <v>145710.27499999999</v>
      </c>
    </row>
    <row r="689" spans="1:8" x14ac:dyDescent="0.25">
      <c r="A689" s="17" t="s">
        <v>1994</v>
      </c>
      <c r="B689" s="61" t="s">
        <v>4296</v>
      </c>
      <c r="C689" s="16">
        <v>82050</v>
      </c>
      <c r="D689" s="17" t="s">
        <v>487</v>
      </c>
      <c r="E689" s="16"/>
      <c r="F689" s="17" t="s">
        <v>291</v>
      </c>
      <c r="G689" s="16"/>
      <c r="H689" s="18">
        <v>37702.61</v>
      </c>
    </row>
    <row r="690" spans="1:8" x14ac:dyDescent="0.25">
      <c r="A690" s="17" t="s">
        <v>1995</v>
      </c>
      <c r="B690" s="61" t="s">
        <v>4297</v>
      </c>
      <c r="C690" s="16">
        <v>5950</v>
      </c>
      <c r="D690" s="17" t="s">
        <v>308</v>
      </c>
      <c r="E690" s="16"/>
      <c r="F690" s="17" t="s">
        <v>291</v>
      </c>
      <c r="G690" s="16"/>
      <c r="H690" s="18">
        <v>41742.43</v>
      </c>
    </row>
    <row r="691" spans="1:8" x14ac:dyDescent="0.25">
      <c r="A691" s="17" t="s">
        <v>1996</v>
      </c>
      <c r="B691" s="61" t="s">
        <v>4298</v>
      </c>
      <c r="C691" s="16">
        <v>33190</v>
      </c>
      <c r="D691" s="17" t="s">
        <v>308</v>
      </c>
      <c r="E691" s="16"/>
      <c r="F691" s="17" t="s">
        <v>291</v>
      </c>
      <c r="G691" s="16"/>
      <c r="H691" s="18">
        <v>23255.3</v>
      </c>
    </row>
    <row r="692" spans="1:8" x14ac:dyDescent="0.25">
      <c r="A692" s="17" t="s">
        <v>1996</v>
      </c>
      <c r="B692" s="61" t="s">
        <v>4298</v>
      </c>
      <c r="C692" s="16">
        <v>62835</v>
      </c>
      <c r="D692" s="17" t="s">
        <v>487</v>
      </c>
      <c r="E692" s="16"/>
      <c r="F692" s="17" t="s">
        <v>291</v>
      </c>
      <c r="G692" s="16"/>
      <c r="H692" s="18">
        <v>29200</v>
      </c>
    </row>
    <row r="693" spans="1:8" ht="24" x14ac:dyDescent="0.25">
      <c r="A693" s="57" t="s">
        <v>1997</v>
      </c>
      <c r="B693" s="58" t="s">
        <v>1998</v>
      </c>
      <c r="C693" s="16"/>
      <c r="D693" s="17" t="s">
        <v>291</v>
      </c>
      <c r="E693" s="16"/>
      <c r="F693" s="17" t="s">
        <v>291</v>
      </c>
      <c r="G693" s="59">
        <v>0.97909999999999997</v>
      </c>
      <c r="H693" s="60">
        <v>34938.17</v>
      </c>
    </row>
    <row r="694" spans="1:8" ht="24" x14ac:dyDescent="0.25">
      <c r="A694" s="17" t="s">
        <v>1999</v>
      </c>
      <c r="B694" s="61" t="s">
        <v>2000</v>
      </c>
      <c r="C694" s="16"/>
      <c r="D694" s="17" t="s">
        <v>291</v>
      </c>
      <c r="E694" s="16"/>
      <c r="F694" s="17" t="s">
        <v>291</v>
      </c>
      <c r="G694" s="16">
        <v>0.97909999999999997</v>
      </c>
      <c r="H694" s="18">
        <v>34938.17</v>
      </c>
    </row>
    <row r="695" spans="1:8" x14ac:dyDescent="0.25">
      <c r="A695" s="17" t="s">
        <v>2001</v>
      </c>
      <c r="B695" s="61" t="s">
        <v>4299</v>
      </c>
      <c r="C695" s="16">
        <v>72.5</v>
      </c>
      <c r="D695" s="17" t="s">
        <v>487</v>
      </c>
      <c r="E695" s="16">
        <v>0.5</v>
      </c>
      <c r="F695" s="17" t="s">
        <v>487</v>
      </c>
      <c r="G695" s="16">
        <v>1.1999999999999999E-3</v>
      </c>
      <c r="H695" s="18">
        <v>229</v>
      </c>
    </row>
    <row r="696" spans="1:8" x14ac:dyDescent="0.25">
      <c r="A696" s="17" t="s">
        <v>477</v>
      </c>
      <c r="B696" s="61" t="s">
        <v>4300</v>
      </c>
      <c r="C696" s="16">
        <v>30144</v>
      </c>
      <c r="D696" s="17" t="s">
        <v>487</v>
      </c>
      <c r="E696" s="16">
        <v>0.25</v>
      </c>
      <c r="F696" s="17" t="s">
        <v>487</v>
      </c>
      <c r="G696" s="16">
        <v>0.97789999999999999</v>
      </c>
      <c r="H696" s="18">
        <v>34709.17</v>
      </c>
    </row>
    <row r="697" spans="1:8" x14ac:dyDescent="0.25">
      <c r="A697" s="36" t="s">
        <v>2002</v>
      </c>
      <c r="B697" s="54" t="s">
        <v>2003</v>
      </c>
      <c r="C697" s="16"/>
      <c r="D697" s="17" t="s">
        <v>291</v>
      </c>
      <c r="E697" s="16"/>
      <c r="F697" s="17" t="s">
        <v>291</v>
      </c>
      <c r="G697" s="16"/>
      <c r="H697" s="56">
        <v>691.11</v>
      </c>
    </row>
    <row r="698" spans="1:8" x14ac:dyDescent="0.25">
      <c r="A698" s="57" t="s">
        <v>2004</v>
      </c>
      <c r="B698" s="58" t="s">
        <v>2005</v>
      </c>
      <c r="C698" s="16"/>
      <c r="D698" s="17" t="s">
        <v>291</v>
      </c>
      <c r="E698" s="16"/>
      <c r="F698" s="17" t="s">
        <v>291</v>
      </c>
      <c r="G698" s="16"/>
      <c r="H698" s="60">
        <v>691.11</v>
      </c>
    </row>
    <row r="699" spans="1:8" ht="24" x14ac:dyDescent="0.25">
      <c r="A699" s="17" t="s">
        <v>2006</v>
      </c>
      <c r="B699" s="61" t="s">
        <v>2007</v>
      </c>
      <c r="C699" s="16"/>
      <c r="D699" s="17" t="s">
        <v>291</v>
      </c>
      <c r="E699" s="16"/>
      <c r="F699" s="17" t="s">
        <v>291</v>
      </c>
      <c r="G699" s="16"/>
      <c r="H699" s="18">
        <v>691.11</v>
      </c>
    </row>
    <row r="700" spans="1:8" x14ac:dyDescent="0.25">
      <c r="A700" s="17" t="s">
        <v>2008</v>
      </c>
      <c r="B700" s="61" t="s">
        <v>4301</v>
      </c>
      <c r="C700" s="16">
        <v>1080</v>
      </c>
      <c r="D700" s="17" t="s">
        <v>487</v>
      </c>
      <c r="E700" s="16"/>
      <c r="F700" s="17" t="s">
        <v>291</v>
      </c>
      <c r="G700" s="16"/>
      <c r="H700" s="18">
        <v>691.11</v>
      </c>
    </row>
    <row r="701" spans="1:8" ht="24" x14ac:dyDescent="0.25">
      <c r="A701" s="36" t="s">
        <v>2009</v>
      </c>
      <c r="B701" s="54" t="s">
        <v>2010</v>
      </c>
      <c r="C701" s="16"/>
      <c r="D701" s="17" t="s">
        <v>291</v>
      </c>
      <c r="E701" s="16"/>
      <c r="F701" s="17" t="s">
        <v>291</v>
      </c>
      <c r="G701" s="16"/>
      <c r="H701" s="56">
        <v>233949.67</v>
      </c>
    </row>
    <row r="702" spans="1:8" x14ac:dyDescent="0.25">
      <c r="A702" s="57" t="s">
        <v>2011</v>
      </c>
      <c r="B702" s="58" t="s">
        <v>2012</v>
      </c>
      <c r="C702" s="16"/>
      <c r="D702" s="17" t="s">
        <v>291</v>
      </c>
      <c r="E702" s="16"/>
      <c r="F702" s="17" t="s">
        <v>291</v>
      </c>
      <c r="G702" s="16"/>
      <c r="H702" s="60">
        <v>233949.67</v>
      </c>
    </row>
    <row r="703" spans="1:8" x14ac:dyDescent="0.25">
      <c r="A703" s="17" t="s">
        <v>2013</v>
      </c>
      <c r="B703" s="61" t="s">
        <v>2014</v>
      </c>
      <c r="C703" s="16"/>
      <c r="D703" s="17" t="s">
        <v>291</v>
      </c>
      <c r="E703" s="16"/>
      <c r="F703" s="17" t="s">
        <v>291</v>
      </c>
      <c r="G703" s="16"/>
      <c r="H703" s="18">
        <v>233949.67</v>
      </c>
    </row>
    <row r="704" spans="1:8" x14ac:dyDescent="0.25">
      <c r="A704" s="17" t="s">
        <v>2015</v>
      </c>
      <c r="B704" s="61" t="s">
        <v>4302</v>
      </c>
      <c r="C704" s="16">
        <v>1007980</v>
      </c>
      <c r="D704" s="17" t="s">
        <v>487</v>
      </c>
      <c r="E704" s="16"/>
      <c r="F704" s="17" t="s">
        <v>291</v>
      </c>
      <c r="G704" s="16"/>
      <c r="H704" s="18">
        <v>137270.62</v>
      </c>
    </row>
    <row r="705" spans="1:8" ht="24" x14ac:dyDescent="0.25">
      <c r="A705" s="17" t="s">
        <v>2016</v>
      </c>
      <c r="B705" s="61" t="s">
        <v>4303</v>
      </c>
      <c r="C705" s="16">
        <v>28440</v>
      </c>
      <c r="D705" s="17" t="s">
        <v>487</v>
      </c>
      <c r="E705" s="16"/>
      <c r="F705" s="17" t="s">
        <v>291</v>
      </c>
      <c r="G705" s="16"/>
      <c r="H705" s="18">
        <v>17988.150000000001</v>
      </c>
    </row>
    <row r="706" spans="1:8" x14ac:dyDescent="0.25">
      <c r="A706" s="17" t="s">
        <v>2017</v>
      </c>
      <c r="B706" s="61" t="s">
        <v>4304</v>
      </c>
      <c r="C706" s="16">
        <v>505500</v>
      </c>
      <c r="D706" s="17" t="s">
        <v>487</v>
      </c>
      <c r="E706" s="16"/>
      <c r="F706" s="17" t="s">
        <v>291</v>
      </c>
      <c r="G706" s="16"/>
      <c r="H706" s="18">
        <v>78690.899999999994</v>
      </c>
    </row>
    <row r="707" spans="1:8" ht="36" x14ac:dyDescent="0.25">
      <c r="A707" s="36" t="s">
        <v>2018</v>
      </c>
      <c r="B707" s="54" t="s">
        <v>2019</v>
      </c>
      <c r="C707" s="16"/>
      <c r="D707" s="17" t="s">
        <v>291</v>
      </c>
      <c r="E707" s="16"/>
      <c r="F707" s="17" t="s">
        <v>291</v>
      </c>
      <c r="G707" s="16"/>
      <c r="H707" s="56">
        <v>14947.96</v>
      </c>
    </row>
    <row r="708" spans="1:8" ht="36" x14ac:dyDescent="0.25">
      <c r="A708" s="57" t="s">
        <v>2020</v>
      </c>
      <c r="B708" s="58" t="s">
        <v>2019</v>
      </c>
      <c r="C708" s="16"/>
      <c r="D708" s="17" t="s">
        <v>291</v>
      </c>
      <c r="E708" s="16"/>
      <c r="F708" s="17" t="s">
        <v>291</v>
      </c>
      <c r="G708" s="16"/>
      <c r="H708" s="60">
        <v>14947.96</v>
      </c>
    </row>
    <row r="709" spans="1:8" ht="24" x14ac:dyDescent="0.25">
      <c r="A709" s="17" t="s">
        <v>2021</v>
      </c>
      <c r="B709" s="61" t="s">
        <v>2022</v>
      </c>
      <c r="C709" s="16"/>
      <c r="D709" s="17" t="s">
        <v>291</v>
      </c>
      <c r="E709" s="16"/>
      <c r="F709" s="17" t="s">
        <v>291</v>
      </c>
      <c r="G709" s="16"/>
      <c r="H709" s="18">
        <v>14947.96</v>
      </c>
    </row>
    <row r="710" spans="1:8" x14ac:dyDescent="0.25">
      <c r="A710" s="17" t="s">
        <v>2023</v>
      </c>
      <c r="B710" s="61" t="s">
        <v>4305</v>
      </c>
      <c r="C710" s="16">
        <v>95550</v>
      </c>
      <c r="D710" s="17" t="s">
        <v>487</v>
      </c>
      <c r="E710" s="16"/>
      <c r="F710" s="17" t="s">
        <v>291</v>
      </c>
      <c r="G710" s="16"/>
      <c r="H710" s="18">
        <v>14947.96</v>
      </c>
    </row>
    <row r="711" spans="1:8" x14ac:dyDescent="0.25">
      <c r="A711" s="36" t="s">
        <v>2024</v>
      </c>
      <c r="B711" s="54" t="s">
        <v>2025</v>
      </c>
      <c r="C711" s="16"/>
      <c r="D711" s="17" t="s">
        <v>291</v>
      </c>
      <c r="E711" s="16"/>
      <c r="F711" s="17" t="s">
        <v>291</v>
      </c>
      <c r="G711" s="55">
        <v>4.0300000000000002E-2</v>
      </c>
      <c r="H711" s="56">
        <v>148337.53</v>
      </c>
    </row>
    <row r="712" spans="1:8" ht="24" x14ac:dyDescent="0.25">
      <c r="A712" s="57" t="s">
        <v>2026</v>
      </c>
      <c r="B712" s="58" t="s">
        <v>2027</v>
      </c>
      <c r="C712" s="16"/>
      <c r="D712" s="17" t="s">
        <v>291</v>
      </c>
      <c r="E712" s="16"/>
      <c r="F712" s="17" t="s">
        <v>291</v>
      </c>
      <c r="G712" s="16"/>
      <c r="H712" s="60">
        <v>136065.45000000001</v>
      </c>
    </row>
    <row r="713" spans="1:8" ht="24" x14ac:dyDescent="0.25">
      <c r="A713" s="17" t="s">
        <v>2028</v>
      </c>
      <c r="B713" s="61" t="s">
        <v>2029</v>
      </c>
      <c r="C713" s="16"/>
      <c r="D713" s="17" t="s">
        <v>291</v>
      </c>
      <c r="E713" s="16"/>
      <c r="F713" s="17" t="s">
        <v>291</v>
      </c>
      <c r="G713" s="16"/>
      <c r="H713" s="18">
        <v>136065.45000000001</v>
      </c>
    </row>
    <row r="714" spans="1:8" x14ac:dyDescent="0.25">
      <c r="A714" s="17" t="s">
        <v>482</v>
      </c>
      <c r="B714" s="61" t="s">
        <v>4306</v>
      </c>
      <c r="C714" s="16">
        <v>274620</v>
      </c>
      <c r="D714" s="17" t="s">
        <v>487</v>
      </c>
      <c r="E714" s="16"/>
      <c r="F714" s="17" t="s">
        <v>291</v>
      </c>
      <c r="G714" s="16"/>
      <c r="H714" s="18">
        <v>136065.45000000001</v>
      </c>
    </row>
    <row r="715" spans="1:8" ht="24" x14ac:dyDescent="0.25">
      <c r="A715" s="57" t="s">
        <v>2030</v>
      </c>
      <c r="B715" s="58" t="s">
        <v>2031</v>
      </c>
      <c r="C715" s="16"/>
      <c r="D715" s="17" t="s">
        <v>291</v>
      </c>
      <c r="E715" s="16"/>
      <c r="F715" s="17" t="s">
        <v>291</v>
      </c>
      <c r="G715" s="59">
        <v>4.0300000000000002E-2</v>
      </c>
      <c r="H715" s="60">
        <v>12272.08</v>
      </c>
    </row>
    <row r="716" spans="1:8" x14ac:dyDescent="0.25">
      <c r="A716" s="17" t="s">
        <v>2032</v>
      </c>
      <c r="B716" s="61" t="s">
        <v>2033</v>
      </c>
      <c r="C716" s="16"/>
      <c r="D716" s="17" t="s">
        <v>291</v>
      </c>
      <c r="E716" s="16"/>
      <c r="F716" s="17" t="s">
        <v>291</v>
      </c>
      <c r="G716" s="16">
        <v>4.0300000000000002E-2</v>
      </c>
      <c r="H716" s="18">
        <v>12272.08</v>
      </c>
    </row>
    <row r="717" spans="1:8" x14ac:dyDescent="0.25">
      <c r="A717" s="17" t="s">
        <v>2034</v>
      </c>
      <c r="B717" s="61" t="s">
        <v>4307</v>
      </c>
      <c r="C717" s="16">
        <v>174</v>
      </c>
      <c r="D717" s="17" t="s">
        <v>487</v>
      </c>
      <c r="E717" s="16">
        <v>3.5000000000000003E-2</v>
      </c>
      <c r="F717" s="17" t="s">
        <v>487</v>
      </c>
      <c r="G717" s="16">
        <v>4.0300000000000002E-2</v>
      </c>
      <c r="H717" s="18">
        <v>12272.08</v>
      </c>
    </row>
    <row r="718" spans="1:8" ht="36" x14ac:dyDescent="0.25">
      <c r="A718" s="36" t="s">
        <v>2035</v>
      </c>
      <c r="B718" s="54" t="s">
        <v>2036</v>
      </c>
      <c r="C718" s="16"/>
      <c r="D718" s="17" t="s">
        <v>291</v>
      </c>
      <c r="E718" s="16"/>
      <c r="F718" s="17" t="s">
        <v>291</v>
      </c>
      <c r="G718" s="16"/>
      <c r="H718" s="56">
        <v>249069.51</v>
      </c>
    </row>
    <row r="719" spans="1:8" ht="24" x14ac:dyDescent="0.25">
      <c r="A719" s="57" t="s">
        <v>2037</v>
      </c>
      <c r="B719" s="58" t="s">
        <v>2038</v>
      </c>
      <c r="C719" s="16"/>
      <c r="D719" s="17" t="s">
        <v>291</v>
      </c>
      <c r="E719" s="16"/>
      <c r="F719" s="17" t="s">
        <v>291</v>
      </c>
      <c r="G719" s="16"/>
      <c r="H719" s="60">
        <v>23995.86</v>
      </c>
    </row>
    <row r="720" spans="1:8" ht="24" x14ac:dyDescent="0.25">
      <c r="A720" s="17" t="s">
        <v>2039</v>
      </c>
      <c r="B720" s="61" t="s">
        <v>2040</v>
      </c>
      <c r="C720" s="16"/>
      <c r="D720" s="17" t="s">
        <v>291</v>
      </c>
      <c r="E720" s="16"/>
      <c r="F720" s="17" t="s">
        <v>291</v>
      </c>
      <c r="G720" s="16"/>
      <c r="H720" s="18">
        <v>23995.86</v>
      </c>
    </row>
    <row r="721" spans="1:8" x14ac:dyDescent="0.25">
      <c r="A721" s="17" t="s">
        <v>2041</v>
      </c>
      <c r="B721" s="61" t="s">
        <v>4308</v>
      </c>
      <c r="C721" s="16">
        <v>60075</v>
      </c>
      <c r="D721" s="17" t="s">
        <v>487</v>
      </c>
      <c r="E721" s="16"/>
      <c r="F721" s="17" t="s">
        <v>291</v>
      </c>
      <c r="G721" s="16"/>
      <c r="H721" s="18">
        <v>14376</v>
      </c>
    </row>
    <row r="722" spans="1:8" x14ac:dyDescent="0.25">
      <c r="A722" s="17" t="s">
        <v>2042</v>
      </c>
      <c r="B722" s="61" t="s">
        <v>4309</v>
      </c>
      <c r="C722" s="16">
        <v>885</v>
      </c>
      <c r="D722" s="17" t="s">
        <v>487</v>
      </c>
      <c r="E722" s="16"/>
      <c r="F722" s="17" t="s">
        <v>291</v>
      </c>
      <c r="G722" s="16"/>
      <c r="H722" s="18">
        <v>486</v>
      </c>
    </row>
    <row r="723" spans="1:8" x14ac:dyDescent="0.25">
      <c r="A723" s="17" t="s">
        <v>2043</v>
      </c>
      <c r="B723" s="61" t="s">
        <v>4310</v>
      </c>
      <c r="C723" s="16">
        <v>39340</v>
      </c>
      <c r="D723" s="17" t="s">
        <v>487</v>
      </c>
      <c r="E723" s="16"/>
      <c r="F723" s="17" t="s">
        <v>291</v>
      </c>
      <c r="G723" s="16"/>
      <c r="H723" s="18">
        <v>9133.86</v>
      </c>
    </row>
    <row r="724" spans="1:8" ht="24" x14ac:dyDescent="0.25">
      <c r="A724" s="57" t="s">
        <v>2044</v>
      </c>
      <c r="B724" s="58" t="s">
        <v>2045</v>
      </c>
      <c r="C724" s="16"/>
      <c r="D724" s="17" t="s">
        <v>291</v>
      </c>
      <c r="E724" s="16"/>
      <c r="F724" s="17" t="s">
        <v>291</v>
      </c>
      <c r="G724" s="16"/>
      <c r="H724" s="60">
        <v>225073.65</v>
      </c>
    </row>
    <row r="725" spans="1:8" x14ac:dyDescent="0.25">
      <c r="A725" s="17" t="s">
        <v>2046</v>
      </c>
      <c r="B725" s="61" t="s">
        <v>1819</v>
      </c>
      <c r="C725" s="16"/>
      <c r="D725" s="17" t="s">
        <v>291</v>
      </c>
      <c r="E725" s="16"/>
      <c r="F725" s="17" t="s">
        <v>291</v>
      </c>
      <c r="G725" s="16"/>
      <c r="H725" s="18">
        <v>41404.050000000003</v>
      </c>
    </row>
    <row r="726" spans="1:8" x14ac:dyDescent="0.25">
      <c r="A726" s="17" t="s">
        <v>2047</v>
      </c>
      <c r="B726" s="61" t="s">
        <v>4311</v>
      </c>
      <c r="C726" s="16">
        <v>345915</v>
      </c>
      <c r="D726" s="17" t="s">
        <v>487</v>
      </c>
      <c r="E726" s="16"/>
      <c r="F726" s="17" t="s">
        <v>291</v>
      </c>
      <c r="G726" s="16"/>
      <c r="H726" s="18">
        <v>41404.050000000003</v>
      </c>
    </row>
    <row r="727" spans="1:8" x14ac:dyDescent="0.25">
      <c r="A727" s="17" t="s">
        <v>2048</v>
      </c>
      <c r="B727" s="61" t="s">
        <v>2049</v>
      </c>
      <c r="C727" s="16"/>
      <c r="D727" s="17" t="s">
        <v>291</v>
      </c>
      <c r="E727" s="16"/>
      <c r="F727" s="17" t="s">
        <v>291</v>
      </c>
      <c r="G727" s="16"/>
      <c r="H727" s="18">
        <v>169078.91</v>
      </c>
    </row>
    <row r="728" spans="1:8" x14ac:dyDescent="0.25">
      <c r="A728" s="17" t="s">
        <v>2050</v>
      </c>
      <c r="B728" s="61" t="s">
        <v>4312</v>
      </c>
      <c r="C728" s="16">
        <v>63336</v>
      </c>
      <c r="D728" s="17" t="s">
        <v>487</v>
      </c>
      <c r="E728" s="16"/>
      <c r="F728" s="17" t="s">
        <v>291</v>
      </c>
      <c r="G728" s="16"/>
      <c r="H728" s="18">
        <v>98517.46</v>
      </c>
    </row>
    <row r="729" spans="1:8" x14ac:dyDescent="0.25">
      <c r="A729" s="17" t="s">
        <v>2051</v>
      </c>
      <c r="B729" s="61" t="s">
        <v>4313</v>
      </c>
      <c r="C729" s="16">
        <v>437.5</v>
      </c>
      <c r="D729" s="17" t="s">
        <v>308</v>
      </c>
      <c r="E729" s="16"/>
      <c r="F729" s="17" t="s">
        <v>291</v>
      </c>
      <c r="G729" s="16"/>
      <c r="H729" s="18">
        <v>4351.88</v>
      </c>
    </row>
    <row r="730" spans="1:8" x14ac:dyDescent="0.25">
      <c r="A730" s="17" t="s">
        <v>2052</v>
      </c>
      <c r="B730" s="61" t="s">
        <v>4314</v>
      </c>
      <c r="C730" s="16">
        <v>3954</v>
      </c>
      <c r="D730" s="17" t="s">
        <v>487</v>
      </c>
      <c r="E730" s="16"/>
      <c r="F730" s="17" t="s">
        <v>291</v>
      </c>
      <c r="G730" s="16"/>
      <c r="H730" s="18">
        <v>13443.52</v>
      </c>
    </row>
    <row r="731" spans="1:8" x14ac:dyDescent="0.25">
      <c r="A731" s="17" t="s">
        <v>2053</v>
      </c>
      <c r="B731" s="61" t="s">
        <v>4315</v>
      </c>
      <c r="C731" s="16">
        <v>1563</v>
      </c>
      <c r="D731" s="17" t="s">
        <v>487</v>
      </c>
      <c r="E731" s="16"/>
      <c r="F731" s="17" t="s">
        <v>291</v>
      </c>
      <c r="G731" s="16"/>
      <c r="H731" s="18">
        <v>23209.85</v>
      </c>
    </row>
    <row r="732" spans="1:8" x14ac:dyDescent="0.25">
      <c r="A732" s="17" t="s">
        <v>2054</v>
      </c>
      <c r="B732" s="61" t="s">
        <v>4316</v>
      </c>
      <c r="C732" s="16">
        <v>6426</v>
      </c>
      <c r="D732" s="17" t="s">
        <v>487</v>
      </c>
      <c r="E732" s="16"/>
      <c r="F732" s="17" t="s">
        <v>291</v>
      </c>
      <c r="G732" s="16"/>
      <c r="H732" s="18">
        <v>29556.2</v>
      </c>
    </row>
    <row r="733" spans="1:8" x14ac:dyDescent="0.25">
      <c r="A733" s="17" t="s">
        <v>2055</v>
      </c>
      <c r="B733" s="61" t="s">
        <v>2056</v>
      </c>
      <c r="C733" s="16"/>
      <c r="D733" s="17" t="s">
        <v>291</v>
      </c>
      <c r="E733" s="16"/>
      <c r="F733" s="17" t="s">
        <v>291</v>
      </c>
      <c r="G733" s="16"/>
      <c r="H733" s="18">
        <v>14590.69</v>
      </c>
    </row>
    <row r="734" spans="1:8" x14ac:dyDescent="0.25">
      <c r="A734" s="17" t="s">
        <v>2057</v>
      </c>
      <c r="B734" s="61" t="s">
        <v>4317</v>
      </c>
      <c r="C734" s="16">
        <v>43555</v>
      </c>
      <c r="D734" s="17" t="s">
        <v>487</v>
      </c>
      <c r="E734" s="16"/>
      <c r="F734" s="17" t="s">
        <v>291</v>
      </c>
      <c r="G734" s="16"/>
      <c r="H734" s="18">
        <v>14590.69</v>
      </c>
    </row>
    <row r="735" spans="1:8" ht="24" x14ac:dyDescent="0.25">
      <c r="A735" s="36" t="s">
        <v>2058</v>
      </c>
      <c r="B735" s="54" t="s">
        <v>2059</v>
      </c>
      <c r="C735" s="16"/>
      <c r="D735" s="17" t="s">
        <v>291</v>
      </c>
      <c r="E735" s="16"/>
      <c r="F735" s="17" t="s">
        <v>291</v>
      </c>
      <c r="G735" s="16"/>
      <c r="H735" s="56">
        <v>376875.58</v>
      </c>
    </row>
    <row r="736" spans="1:8" x14ac:dyDescent="0.25">
      <c r="A736" s="57" t="s">
        <v>2060</v>
      </c>
      <c r="B736" s="58" t="s">
        <v>2061</v>
      </c>
      <c r="C736" s="16"/>
      <c r="D736" s="17" t="s">
        <v>291</v>
      </c>
      <c r="E736" s="16"/>
      <c r="F736" s="17" t="s">
        <v>291</v>
      </c>
      <c r="G736" s="16"/>
      <c r="H736" s="60">
        <v>228767.82</v>
      </c>
    </row>
    <row r="737" spans="1:8" x14ac:dyDescent="0.25">
      <c r="A737" s="17" t="s">
        <v>2062</v>
      </c>
      <c r="B737" s="61" t="s">
        <v>4318</v>
      </c>
      <c r="C737" s="16"/>
      <c r="D737" s="17" t="s">
        <v>291</v>
      </c>
      <c r="E737" s="16"/>
      <c r="F737" s="17" t="s">
        <v>291</v>
      </c>
      <c r="G737" s="16"/>
      <c r="H737" s="18">
        <v>62966.99</v>
      </c>
    </row>
    <row r="738" spans="1:8" x14ac:dyDescent="0.25">
      <c r="A738" s="17" t="s">
        <v>2063</v>
      </c>
      <c r="B738" s="61" t="s">
        <v>4319</v>
      </c>
      <c r="C738" s="16">
        <v>101300</v>
      </c>
      <c r="D738" s="17" t="s">
        <v>487</v>
      </c>
      <c r="E738" s="16"/>
      <c r="F738" s="17" t="s">
        <v>291</v>
      </c>
      <c r="G738" s="16"/>
      <c r="H738" s="18">
        <v>62966.99</v>
      </c>
    </row>
    <row r="739" spans="1:8" ht="24" x14ac:dyDescent="0.25">
      <c r="A739" s="17" t="s">
        <v>2064</v>
      </c>
      <c r="B739" s="61" t="s">
        <v>4320</v>
      </c>
      <c r="C739" s="16"/>
      <c r="D739" s="17" t="s">
        <v>291</v>
      </c>
      <c r="E739" s="16"/>
      <c r="F739" s="17" t="s">
        <v>291</v>
      </c>
      <c r="G739" s="16"/>
      <c r="H739" s="18">
        <v>6.98</v>
      </c>
    </row>
    <row r="740" spans="1:8" x14ac:dyDescent="0.25">
      <c r="A740" s="17" t="s">
        <v>2065</v>
      </c>
      <c r="B740" s="61" t="s">
        <v>4321</v>
      </c>
      <c r="C740" s="16">
        <v>15</v>
      </c>
      <c r="D740" s="17" t="s">
        <v>487</v>
      </c>
      <c r="E740" s="16"/>
      <c r="F740" s="17" t="s">
        <v>291</v>
      </c>
      <c r="G740" s="16"/>
      <c r="H740" s="18">
        <v>6.98</v>
      </c>
    </row>
    <row r="741" spans="1:8" x14ac:dyDescent="0.25">
      <c r="A741" s="17" t="s">
        <v>2066</v>
      </c>
      <c r="B741" s="61" t="s">
        <v>4322</v>
      </c>
      <c r="C741" s="16"/>
      <c r="D741" s="17" t="s">
        <v>291</v>
      </c>
      <c r="E741" s="16"/>
      <c r="F741" s="17" t="s">
        <v>291</v>
      </c>
      <c r="G741" s="16"/>
      <c r="H741" s="18">
        <v>126398.33</v>
      </c>
    </row>
    <row r="742" spans="1:8" x14ac:dyDescent="0.25">
      <c r="A742" s="17" t="s">
        <v>2067</v>
      </c>
      <c r="B742" s="61" t="s">
        <v>4323</v>
      </c>
      <c r="C742" s="16">
        <v>39405</v>
      </c>
      <c r="D742" s="17" t="s">
        <v>487</v>
      </c>
      <c r="E742" s="16"/>
      <c r="F742" s="17" t="s">
        <v>291</v>
      </c>
      <c r="G742" s="16"/>
      <c r="H742" s="18">
        <v>7554.2</v>
      </c>
    </row>
    <row r="743" spans="1:8" x14ac:dyDescent="0.25">
      <c r="A743" s="17" t="s">
        <v>2068</v>
      </c>
      <c r="B743" s="61" t="s">
        <v>4324</v>
      </c>
      <c r="C743" s="16">
        <v>30</v>
      </c>
      <c r="D743" s="17" t="s">
        <v>487</v>
      </c>
      <c r="E743" s="16"/>
      <c r="F743" s="17" t="s">
        <v>291</v>
      </c>
      <c r="G743" s="16"/>
      <c r="H743" s="18">
        <v>8.6199999999999992</v>
      </c>
    </row>
    <row r="744" spans="1:8" x14ac:dyDescent="0.25">
      <c r="A744" s="17" t="s">
        <v>2069</v>
      </c>
      <c r="B744" s="61" t="s">
        <v>4325</v>
      </c>
      <c r="C744" s="16">
        <v>96240</v>
      </c>
      <c r="D744" s="17" t="s">
        <v>308</v>
      </c>
      <c r="E744" s="16"/>
      <c r="F744" s="17" t="s">
        <v>291</v>
      </c>
      <c r="G744" s="16"/>
      <c r="H744" s="18">
        <v>19230.88</v>
      </c>
    </row>
    <row r="745" spans="1:8" x14ac:dyDescent="0.25">
      <c r="A745" s="17" t="s">
        <v>2069</v>
      </c>
      <c r="B745" s="61" t="s">
        <v>4325</v>
      </c>
      <c r="C745" s="16">
        <v>319795</v>
      </c>
      <c r="D745" s="17" t="s">
        <v>487</v>
      </c>
      <c r="E745" s="16"/>
      <c r="F745" s="17" t="s">
        <v>291</v>
      </c>
      <c r="G745" s="16"/>
      <c r="H745" s="18">
        <v>64350.27</v>
      </c>
    </row>
    <row r="746" spans="1:8" x14ac:dyDescent="0.25">
      <c r="A746" s="17" t="s">
        <v>2070</v>
      </c>
      <c r="B746" s="61" t="s">
        <v>4326</v>
      </c>
      <c r="C746" s="16">
        <v>199560</v>
      </c>
      <c r="D746" s="17" t="s">
        <v>487</v>
      </c>
      <c r="E746" s="16"/>
      <c r="F746" s="17" t="s">
        <v>291</v>
      </c>
      <c r="G746" s="16"/>
      <c r="H746" s="18">
        <v>33792.36</v>
      </c>
    </row>
    <row r="747" spans="1:8" x14ac:dyDescent="0.25">
      <c r="A747" s="17" t="s">
        <v>2071</v>
      </c>
      <c r="B747" s="61" t="s">
        <v>4327</v>
      </c>
      <c r="C747" s="16">
        <v>6855</v>
      </c>
      <c r="D747" s="17" t="s">
        <v>487</v>
      </c>
      <c r="E747" s="16"/>
      <c r="F747" s="17" t="s">
        <v>291</v>
      </c>
      <c r="G747" s="16"/>
      <c r="H747" s="18">
        <v>1462</v>
      </c>
    </row>
    <row r="748" spans="1:8" x14ac:dyDescent="0.25">
      <c r="A748" s="17" t="s">
        <v>2072</v>
      </c>
      <c r="B748" s="61" t="s">
        <v>4328</v>
      </c>
      <c r="C748" s="16"/>
      <c r="D748" s="17" t="s">
        <v>291</v>
      </c>
      <c r="E748" s="16"/>
      <c r="F748" s="17" t="s">
        <v>291</v>
      </c>
      <c r="G748" s="16"/>
      <c r="H748" s="18">
        <v>39395.519999999997</v>
      </c>
    </row>
    <row r="749" spans="1:8" x14ac:dyDescent="0.25">
      <c r="A749" s="17" t="s">
        <v>2073</v>
      </c>
      <c r="B749" s="61" t="s">
        <v>4329</v>
      </c>
      <c r="C749" s="16">
        <v>29775</v>
      </c>
      <c r="D749" s="17" t="s">
        <v>308</v>
      </c>
      <c r="E749" s="16"/>
      <c r="F749" s="17" t="s">
        <v>291</v>
      </c>
      <c r="G749" s="16"/>
      <c r="H749" s="18">
        <v>4019.52</v>
      </c>
    </row>
    <row r="750" spans="1:8" x14ac:dyDescent="0.25">
      <c r="A750" s="17" t="s">
        <v>2073</v>
      </c>
      <c r="B750" s="61" t="s">
        <v>4329</v>
      </c>
      <c r="C750" s="16">
        <v>263225</v>
      </c>
      <c r="D750" s="17" t="s">
        <v>487</v>
      </c>
      <c r="E750" s="16"/>
      <c r="F750" s="17" t="s">
        <v>291</v>
      </c>
      <c r="G750" s="16"/>
      <c r="H750" s="18">
        <v>35376</v>
      </c>
    </row>
    <row r="751" spans="1:8" ht="24" x14ac:dyDescent="0.25">
      <c r="A751" s="57" t="s">
        <v>2074</v>
      </c>
      <c r="B751" s="58" t="s">
        <v>2075</v>
      </c>
      <c r="C751" s="16"/>
      <c r="D751" s="17" t="s">
        <v>291</v>
      </c>
      <c r="E751" s="16"/>
      <c r="F751" s="17" t="s">
        <v>291</v>
      </c>
      <c r="G751" s="16"/>
      <c r="H751" s="60">
        <v>70648.95</v>
      </c>
    </row>
    <row r="752" spans="1:8" ht="24" x14ac:dyDescent="0.25">
      <c r="A752" s="17" t="s">
        <v>2076</v>
      </c>
      <c r="B752" s="61" t="s">
        <v>2077</v>
      </c>
      <c r="C752" s="16"/>
      <c r="D752" s="17" t="s">
        <v>291</v>
      </c>
      <c r="E752" s="16"/>
      <c r="F752" s="17" t="s">
        <v>291</v>
      </c>
      <c r="G752" s="16"/>
      <c r="H752" s="18">
        <v>34721.57</v>
      </c>
    </row>
    <row r="753" spans="1:8" x14ac:dyDescent="0.25">
      <c r="A753" s="17" t="s">
        <v>2078</v>
      </c>
      <c r="B753" s="61" t="s">
        <v>4330</v>
      </c>
      <c r="C753" s="16">
        <v>101860</v>
      </c>
      <c r="D753" s="17" t="s">
        <v>487</v>
      </c>
      <c r="E753" s="16"/>
      <c r="F753" s="17" t="s">
        <v>291</v>
      </c>
      <c r="G753" s="16"/>
      <c r="H753" s="18">
        <v>34721.57</v>
      </c>
    </row>
    <row r="754" spans="1:8" ht="24" x14ac:dyDescent="0.25">
      <c r="A754" s="17" t="s">
        <v>2079</v>
      </c>
      <c r="B754" s="61" t="s">
        <v>2080</v>
      </c>
      <c r="C754" s="16"/>
      <c r="D754" s="17" t="s">
        <v>291</v>
      </c>
      <c r="E754" s="16"/>
      <c r="F754" s="17" t="s">
        <v>291</v>
      </c>
      <c r="G754" s="16"/>
      <c r="H754" s="18">
        <v>35927.379999999997</v>
      </c>
    </row>
    <row r="755" spans="1:8" x14ac:dyDescent="0.25">
      <c r="A755" s="17" t="s">
        <v>2081</v>
      </c>
      <c r="B755" s="61" t="s">
        <v>4331</v>
      </c>
      <c r="C755" s="16">
        <v>4400</v>
      </c>
      <c r="D755" s="17" t="s">
        <v>487</v>
      </c>
      <c r="E755" s="16"/>
      <c r="F755" s="17" t="s">
        <v>291</v>
      </c>
      <c r="G755" s="16"/>
      <c r="H755" s="18">
        <v>3898.3</v>
      </c>
    </row>
    <row r="756" spans="1:8" x14ac:dyDescent="0.25">
      <c r="A756" s="17" t="s">
        <v>2081</v>
      </c>
      <c r="B756" s="61" t="s">
        <v>4331</v>
      </c>
      <c r="C756" s="16">
        <v>226020</v>
      </c>
      <c r="D756" s="17" t="s">
        <v>308</v>
      </c>
      <c r="E756" s="16"/>
      <c r="F756" s="17" t="s">
        <v>291</v>
      </c>
      <c r="G756" s="16"/>
      <c r="H756" s="18">
        <v>32029.08</v>
      </c>
    </row>
    <row r="757" spans="1:8" ht="24" x14ac:dyDescent="0.25">
      <c r="A757" s="57" t="s">
        <v>2082</v>
      </c>
      <c r="B757" s="58" t="s">
        <v>2083</v>
      </c>
      <c r="C757" s="16"/>
      <c r="D757" s="17" t="s">
        <v>291</v>
      </c>
      <c r="E757" s="16"/>
      <c r="F757" s="17" t="s">
        <v>291</v>
      </c>
      <c r="G757" s="16"/>
      <c r="H757" s="60">
        <v>69283.289999999994</v>
      </c>
    </row>
    <row r="758" spans="1:8" ht="24" x14ac:dyDescent="0.25">
      <c r="A758" s="17" t="s">
        <v>2084</v>
      </c>
      <c r="B758" s="61" t="s">
        <v>2085</v>
      </c>
      <c r="C758" s="16"/>
      <c r="D758" s="17" t="s">
        <v>291</v>
      </c>
      <c r="E758" s="16"/>
      <c r="F758" s="17" t="s">
        <v>291</v>
      </c>
      <c r="G758" s="16"/>
      <c r="H758" s="18">
        <v>5641</v>
      </c>
    </row>
    <row r="759" spans="1:8" x14ac:dyDescent="0.25">
      <c r="A759" s="17" t="s">
        <v>2086</v>
      </c>
      <c r="B759" s="61" t="s">
        <v>4332</v>
      </c>
      <c r="C759" s="16">
        <v>19320</v>
      </c>
      <c r="D759" s="17" t="s">
        <v>487</v>
      </c>
      <c r="E759" s="16"/>
      <c r="F759" s="17" t="s">
        <v>291</v>
      </c>
      <c r="G759" s="16"/>
      <c r="H759" s="18">
        <v>5641</v>
      </c>
    </row>
    <row r="760" spans="1:8" ht="24" x14ac:dyDescent="0.25">
      <c r="A760" s="17" t="s">
        <v>2087</v>
      </c>
      <c r="B760" s="61" t="s">
        <v>2088</v>
      </c>
      <c r="C760" s="16"/>
      <c r="D760" s="17" t="s">
        <v>291</v>
      </c>
      <c r="E760" s="16"/>
      <c r="F760" s="17" t="s">
        <v>291</v>
      </c>
      <c r="G760" s="16"/>
      <c r="H760" s="18">
        <v>63642.29</v>
      </c>
    </row>
    <row r="761" spans="1:8" x14ac:dyDescent="0.25">
      <c r="A761" s="17" t="s">
        <v>2089</v>
      </c>
      <c r="B761" s="61" t="s">
        <v>4333</v>
      </c>
      <c r="C761" s="16">
        <v>181170</v>
      </c>
      <c r="D761" s="17" t="s">
        <v>487</v>
      </c>
      <c r="E761" s="16"/>
      <c r="F761" s="17" t="s">
        <v>291</v>
      </c>
      <c r="G761" s="16"/>
      <c r="H761" s="18">
        <v>63642.29</v>
      </c>
    </row>
    <row r="762" spans="1:8" ht="24" x14ac:dyDescent="0.25">
      <c r="A762" s="57" t="s">
        <v>2090</v>
      </c>
      <c r="B762" s="58" t="s">
        <v>2091</v>
      </c>
      <c r="C762" s="16"/>
      <c r="D762" s="17" t="s">
        <v>291</v>
      </c>
      <c r="E762" s="16"/>
      <c r="F762" s="17" t="s">
        <v>291</v>
      </c>
      <c r="G762" s="16"/>
      <c r="H762" s="60">
        <v>8175.52</v>
      </c>
    </row>
    <row r="763" spans="1:8" ht="24" x14ac:dyDescent="0.25">
      <c r="A763" s="17" t="s">
        <v>2092</v>
      </c>
      <c r="B763" s="61" t="s">
        <v>2093</v>
      </c>
      <c r="C763" s="16"/>
      <c r="D763" s="17" t="s">
        <v>291</v>
      </c>
      <c r="E763" s="16"/>
      <c r="F763" s="17" t="s">
        <v>291</v>
      </c>
      <c r="G763" s="16"/>
      <c r="H763" s="18">
        <v>8175.52</v>
      </c>
    </row>
    <row r="764" spans="1:8" x14ac:dyDescent="0.25">
      <c r="A764" s="17" t="s">
        <v>2094</v>
      </c>
      <c r="B764" s="61" t="s">
        <v>4334</v>
      </c>
      <c r="C764" s="16">
        <v>56700</v>
      </c>
      <c r="D764" s="17" t="s">
        <v>308</v>
      </c>
      <c r="E764" s="16"/>
      <c r="F764" s="17" t="s">
        <v>291</v>
      </c>
      <c r="G764" s="16"/>
      <c r="H764" s="18">
        <v>8175.52</v>
      </c>
    </row>
    <row r="765" spans="1:8" ht="24" x14ac:dyDescent="0.25">
      <c r="A765" s="36" t="s">
        <v>2095</v>
      </c>
      <c r="B765" s="54" t="s">
        <v>2096</v>
      </c>
      <c r="C765" s="16"/>
      <c r="D765" s="17" t="s">
        <v>291</v>
      </c>
      <c r="E765" s="16"/>
      <c r="F765" s="17" t="s">
        <v>291</v>
      </c>
      <c r="G765" s="16"/>
      <c r="H765" s="56">
        <v>295029.41499999998</v>
      </c>
    </row>
    <row r="766" spans="1:8" ht="24" x14ac:dyDescent="0.25">
      <c r="A766" s="57" t="s">
        <v>2097</v>
      </c>
      <c r="B766" s="58" t="s">
        <v>2096</v>
      </c>
      <c r="C766" s="16"/>
      <c r="D766" s="17" t="s">
        <v>291</v>
      </c>
      <c r="E766" s="16"/>
      <c r="F766" s="17" t="s">
        <v>291</v>
      </c>
      <c r="G766" s="16"/>
      <c r="H766" s="60">
        <v>295029.41499999998</v>
      </c>
    </row>
    <row r="767" spans="1:8" x14ac:dyDescent="0.25">
      <c r="A767" s="17" t="s">
        <v>2098</v>
      </c>
      <c r="B767" s="61" t="s">
        <v>2099</v>
      </c>
      <c r="C767" s="16"/>
      <c r="D767" s="17" t="s">
        <v>291</v>
      </c>
      <c r="E767" s="16"/>
      <c r="F767" s="17" t="s">
        <v>291</v>
      </c>
      <c r="G767" s="16"/>
      <c r="H767" s="18">
        <v>215995.67499999999</v>
      </c>
    </row>
    <row r="768" spans="1:8" x14ac:dyDescent="0.25">
      <c r="A768" s="17" t="s">
        <v>2100</v>
      </c>
      <c r="B768" s="61" t="s">
        <v>4335</v>
      </c>
      <c r="C768" s="16">
        <v>330190</v>
      </c>
      <c r="D768" s="17" t="s">
        <v>308</v>
      </c>
      <c r="E768" s="16"/>
      <c r="F768" s="17" t="s">
        <v>291</v>
      </c>
      <c r="G768" s="16"/>
      <c r="H768" s="18">
        <v>13512.21</v>
      </c>
    </row>
    <row r="769" spans="1:8" x14ac:dyDescent="0.25">
      <c r="A769" s="17" t="s">
        <v>2100</v>
      </c>
      <c r="B769" s="61" t="s">
        <v>4335</v>
      </c>
      <c r="C769" s="16">
        <v>1278080</v>
      </c>
      <c r="D769" s="17" t="s">
        <v>487</v>
      </c>
      <c r="E769" s="16"/>
      <c r="F769" s="17" t="s">
        <v>291</v>
      </c>
      <c r="G769" s="16"/>
      <c r="H769" s="18">
        <v>180360.535</v>
      </c>
    </row>
    <row r="770" spans="1:8" x14ac:dyDescent="0.25">
      <c r="A770" s="17" t="s">
        <v>2101</v>
      </c>
      <c r="B770" s="61" t="s">
        <v>4336</v>
      </c>
      <c r="C770" s="16">
        <v>182840</v>
      </c>
      <c r="D770" s="17" t="s">
        <v>308</v>
      </c>
      <c r="E770" s="16"/>
      <c r="F770" s="17" t="s">
        <v>291</v>
      </c>
      <c r="G770" s="16"/>
      <c r="H770" s="18">
        <v>22122.93</v>
      </c>
    </row>
    <row r="771" spans="1:8" x14ac:dyDescent="0.25">
      <c r="A771" s="17" t="s">
        <v>2102</v>
      </c>
      <c r="B771" s="61" t="s">
        <v>2103</v>
      </c>
      <c r="C771" s="16"/>
      <c r="D771" s="17" t="s">
        <v>291</v>
      </c>
      <c r="E771" s="16"/>
      <c r="F771" s="17" t="s">
        <v>291</v>
      </c>
      <c r="G771" s="16"/>
      <c r="H771" s="18">
        <v>69905.88</v>
      </c>
    </row>
    <row r="772" spans="1:8" x14ac:dyDescent="0.25">
      <c r="A772" s="17" t="s">
        <v>2104</v>
      </c>
      <c r="B772" s="61" t="s">
        <v>4337</v>
      </c>
      <c r="C772" s="16">
        <v>3679950</v>
      </c>
      <c r="D772" s="17" t="s">
        <v>308</v>
      </c>
      <c r="E772" s="16"/>
      <c r="F772" s="17" t="s">
        <v>291</v>
      </c>
      <c r="G772" s="16"/>
      <c r="H772" s="18">
        <v>69905.88</v>
      </c>
    </row>
    <row r="773" spans="1:8" x14ac:dyDescent="0.25">
      <c r="A773" s="17" t="s">
        <v>2105</v>
      </c>
      <c r="B773" s="61" t="s">
        <v>2106</v>
      </c>
      <c r="C773" s="16"/>
      <c r="D773" s="17" t="s">
        <v>291</v>
      </c>
      <c r="E773" s="16"/>
      <c r="F773" s="17" t="s">
        <v>291</v>
      </c>
      <c r="G773" s="16"/>
      <c r="H773" s="18">
        <v>9127.86</v>
      </c>
    </row>
    <row r="774" spans="1:8" x14ac:dyDescent="0.25">
      <c r="A774" s="17" t="s">
        <v>2107</v>
      </c>
      <c r="B774" s="61" t="s">
        <v>4338</v>
      </c>
      <c r="C774" s="16">
        <v>300</v>
      </c>
      <c r="D774" s="17" t="s">
        <v>487</v>
      </c>
      <c r="E774" s="16"/>
      <c r="F774" s="17" t="s">
        <v>291</v>
      </c>
      <c r="G774" s="16"/>
      <c r="H774" s="18">
        <v>12.5</v>
      </c>
    </row>
    <row r="775" spans="1:8" x14ac:dyDescent="0.25">
      <c r="A775" s="17" t="s">
        <v>2108</v>
      </c>
      <c r="B775" s="61" t="s">
        <v>4339</v>
      </c>
      <c r="C775" s="16">
        <v>50780</v>
      </c>
      <c r="D775" s="17" t="s">
        <v>308</v>
      </c>
      <c r="E775" s="16"/>
      <c r="F775" s="17" t="s">
        <v>291</v>
      </c>
      <c r="G775" s="16"/>
      <c r="H775" s="18">
        <v>9115.36</v>
      </c>
    </row>
    <row r="776" spans="1:8" x14ac:dyDescent="0.25">
      <c r="A776" s="36" t="s">
        <v>2109</v>
      </c>
      <c r="B776" s="54" t="s">
        <v>2110</v>
      </c>
      <c r="C776" s="16"/>
      <c r="D776" s="17" t="s">
        <v>291</v>
      </c>
      <c r="E776" s="16"/>
      <c r="F776" s="17" t="s">
        <v>291</v>
      </c>
      <c r="G776" s="55">
        <v>0.98740000000000006</v>
      </c>
      <c r="H776" s="56">
        <v>241648.34</v>
      </c>
    </row>
    <row r="777" spans="1:8" ht="24" x14ac:dyDescent="0.25">
      <c r="A777" s="57" t="s">
        <v>2111</v>
      </c>
      <c r="B777" s="58" t="s">
        <v>2112</v>
      </c>
      <c r="C777" s="16"/>
      <c r="D777" s="17" t="s">
        <v>291</v>
      </c>
      <c r="E777" s="16"/>
      <c r="F777" s="17" t="s">
        <v>291</v>
      </c>
      <c r="G777" s="16"/>
      <c r="H777" s="60">
        <v>148884.85999999999</v>
      </c>
    </row>
    <row r="778" spans="1:8" x14ac:dyDescent="0.25">
      <c r="A778" s="17" t="s">
        <v>2113</v>
      </c>
      <c r="B778" s="61" t="s">
        <v>2114</v>
      </c>
      <c r="C778" s="16"/>
      <c r="D778" s="17" t="s">
        <v>291</v>
      </c>
      <c r="E778" s="16"/>
      <c r="F778" s="17" t="s">
        <v>291</v>
      </c>
      <c r="G778" s="16"/>
      <c r="H778" s="18">
        <v>40746.21</v>
      </c>
    </row>
    <row r="779" spans="1:8" x14ac:dyDescent="0.25">
      <c r="A779" s="17" t="s">
        <v>2115</v>
      </c>
      <c r="B779" s="61" t="s">
        <v>4340</v>
      </c>
      <c r="C779" s="16">
        <v>13710</v>
      </c>
      <c r="D779" s="17" t="s">
        <v>487</v>
      </c>
      <c r="E779" s="16"/>
      <c r="F779" s="17" t="s">
        <v>291</v>
      </c>
      <c r="G779" s="16"/>
      <c r="H779" s="18">
        <v>3838.8</v>
      </c>
    </row>
    <row r="780" spans="1:8" x14ac:dyDescent="0.25">
      <c r="A780" s="17" t="s">
        <v>2116</v>
      </c>
      <c r="B780" s="61" t="s">
        <v>4341</v>
      </c>
      <c r="C780" s="16">
        <v>34320</v>
      </c>
      <c r="D780" s="17" t="s">
        <v>487</v>
      </c>
      <c r="E780" s="16"/>
      <c r="F780" s="17" t="s">
        <v>291</v>
      </c>
      <c r="G780" s="16"/>
      <c r="H780" s="18">
        <v>15258.41</v>
      </c>
    </row>
    <row r="781" spans="1:8" x14ac:dyDescent="0.25">
      <c r="A781" s="17" t="s">
        <v>491</v>
      </c>
      <c r="B781" s="61" t="s">
        <v>4342</v>
      </c>
      <c r="C781" s="16">
        <v>16800</v>
      </c>
      <c r="D781" s="17" t="s">
        <v>487</v>
      </c>
      <c r="E781" s="16"/>
      <c r="F781" s="17" t="s">
        <v>291</v>
      </c>
      <c r="G781" s="16"/>
      <c r="H781" s="18">
        <v>7797</v>
      </c>
    </row>
    <row r="782" spans="1:8" x14ac:dyDescent="0.25">
      <c r="A782" s="17" t="s">
        <v>499</v>
      </c>
      <c r="B782" s="61" t="s">
        <v>4343</v>
      </c>
      <c r="C782" s="16">
        <v>27270</v>
      </c>
      <c r="D782" s="17" t="s">
        <v>487</v>
      </c>
      <c r="E782" s="16"/>
      <c r="F782" s="17" t="s">
        <v>291</v>
      </c>
      <c r="G782" s="16"/>
      <c r="H782" s="18">
        <v>13852</v>
      </c>
    </row>
    <row r="783" spans="1:8" x14ac:dyDescent="0.25">
      <c r="A783" s="17" t="s">
        <v>2117</v>
      </c>
      <c r="B783" s="61" t="s">
        <v>2118</v>
      </c>
      <c r="C783" s="16"/>
      <c r="D783" s="17" t="s">
        <v>291</v>
      </c>
      <c r="E783" s="16"/>
      <c r="F783" s="17" t="s">
        <v>291</v>
      </c>
      <c r="G783" s="16"/>
      <c r="H783" s="18">
        <v>82869.649999999994</v>
      </c>
    </row>
    <row r="784" spans="1:8" x14ac:dyDescent="0.25">
      <c r="A784" s="17" t="s">
        <v>2119</v>
      </c>
      <c r="B784" s="61" t="s">
        <v>4344</v>
      </c>
      <c r="C784" s="16">
        <v>15780</v>
      </c>
      <c r="D784" s="17" t="s">
        <v>308</v>
      </c>
      <c r="E784" s="16"/>
      <c r="F784" s="17" t="s">
        <v>291</v>
      </c>
      <c r="G784" s="16"/>
      <c r="H784" s="18">
        <v>6075.2</v>
      </c>
    </row>
    <row r="785" spans="1:8" x14ac:dyDescent="0.25">
      <c r="A785" s="17" t="s">
        <v>2120</v>
      </c>
      <c r="B785" s="61" t="s">
        <v>4345</v>
      </c>
      <c r="C785" s="16">
        <v>72000</v>
      </c>
      <c r="D785" s="17" t="s">
        <v>308</v>
      </c>
      <c r="E785" s="16"/>
      <c r="F785" s="17" t="s">
        <v>291</v>
      </c>
      <c r="G785" s="16"/>
      <c r="H785" s="18">
        <v>7768.17</v>
      </c>
    </row>
    <row r="786" spans="1:8" x14ac:dyDescent="0.25">
      <c r="A786" s="17" t="s">
        <v>2121</v>
      </c>
      <c r="B786" s="61" t="s">
        <v>4346</v>
      </c>
      <c r="C786" s="16">
        <v>70590</v>
      </c>
      <c r="D786" s="17" t="s">
        <v>487</v>
      </c>
      <c r="E786" s="16"/>
      <c r="F786" s="17" t="s">
        <v>291</v>
      </c>
      <c r="G786" s="16"/>
      <c r="H786" s="18">
        <v>45648.76</v>
      </c>
    </row>
    <row r="787" spans="1:8" x14ac:dyDescent="0.25">
      <c r="A787" s="17" t="s">
        <v>506</v>
      </c>
      <c r="B787" s="61" t="s">
        <v>4347</v>
      </c>
      <c r="C787" s="16">
        <v>52380</v>
      </c>
      <c r="D787" s="17" t="s">
        <v>487</v>
      </c>
      <c r="E787" s="16"/>
      <c r="F787" s="17" t="s">
        <v>291</v>
      </c>
      <c r="G787" s="16"/>
      <c r="H787" s="18">
        <v>23377.52</v>
      </c>
    </row>
    <row r="788" spans="1:8" ht="24" x14ac:dyDescent="0.25">
      <c r="A788" s="17" t="s">
        <v>2122</v>
      </c>
      <c r="B788" s="61" t="s">
        <v>2123</v>
      </c>
      <c r="C788" s="16"/>
      <c r="D788" s="17" t="s">
        <v>291</v>
      </c>
      <c r="E788" s="16"/>
      <c r="F788" s="17" t="s">
        <v>291</v>
      </c>
      <c r="G788" s="16"/>
      <c r="H788" s="18">
        <v>25269</v>
      </c>
    </row>
    <row r="789" spans="1:8" x14ac:dyDescent="0.25">
      <c r="A789" s="17" t="s">
        <v>2124</v>
      </c>
      <c r="B789" s="61" t="s">
        <v>4348</v>
      </c>
      <c r="C789" s="16">
        <v>88560</v>
      </c>
      <c r="D789" s="17" t="s">
        <v>487</v>
      </c>
      <c r="E789" s="16"/>
      <c r="F789" s="17" t="s">
        <v>291</v>
      </c>
      <c r="G789" s="16"/>
      <c r="H789" s="18">
        <v>25269</v>
      </c>
    </row>
    <row r="790" spans="1:8" ht="24" x14ac:dyDescent="0.25">
      <c r="A790" s="57" t="s">
        <v>2125</v>
      </c>
      <c r="B790" s="58" t="s">
        <v>2126</v>
      </c>
      <c r="C790" s="16"/>
      <c r="D790" s="17" t="s">
        <v>291</v>
      </c>
      <c r="E790" s="16"/>
      <c r="F790" s="17" t="s">
        <v>291</v>
      </c>
      <c r="G790" s="59">
        <v>0.98740000000000006</v>
      </c>
      <c r="H790" s="60">
        <v>92763.48</v>
      </c>
    </row>
    <row r="791" spans="1:8" x14ac:dyDescent="0.25">
      <c r="A791" s="17" t="s">
        <v>2127</v>
      </c>
      <c r="B791" s="61" t="s">
        <v>2128</v>
      </c>
      <c r="C791" s="16"/>
      <c r="D791" s="17" t="s">
        <v>291</v>
      </c>
      <c r="E791" s="16"/>
      <c r="F791" s="17" t="s">
        <v>291</v>
      </c>
      <c r="G791" s="16">
        <v>0.98740000000000006</v>
      </c>
      <c r="H791" s="18">
        <v>92763.48</v>
      </c>
    </row>
    <row r="792" spans="1:8" x14ac:dyDescent="0.25">
      <c r="A792" s="17" t="s">
        <v>2129</v>
      </c>
      <c r="B792" s="61" t="s">
        <v>4349</v>
      </c>
      <c r="C792" s="16">
        <v>3652.5</v>
      </c>
      <c r="D792" s="17" t="s">
        <v>487</v>
      </c>
      <c r="E792" s="16">
        <v>0.03</v>
      </c>
      <c r="F792" s="17" t="s">
        <v>487</v>
      </c>
      <c r="G792" s="16">
        <v>0.98740000000000006</v>
      </c>
      <c r="H792" s="18">
        <v>92763.48</v>
      </c>
    </row>
    <row r="793" spans="1:8" ht="24" x14ac:dyDescent="0.25">
      <c r="A793" s="36" t="s">
        <v>2130</v>
      </c>
      <c r="B793" s="54" t="s">
        <v>2131</v>
      </c>
      <c r="C793" s="16"/>
      <c r="D793" s="17" t="s">
        <v>291</v>
      </c>
      <c r="E793" s="16"/>
      <c r="F793" s="17" t="s">
        <v>291</v>
      </c>
      <c r="G793" s="55">
        <v>0.30220000000000002</v>
      </c>
      <c r="H793" s="56">
        <v>699067.65</v>
      </c>
    </row>
    <row r="794" spans="1:8" ht="24" x14ac:dyDescent="0.25">
      <c r="A794" s="57" t="s">
        <v>2132</v>
      </c>
      <c r="B794" s="58" t="s">
        <v>2131</v>
      </c>
      <c r="C794" s="16"/>
      <c r="D794" s="17" t="s">
        <v>291</v>
      </c>
      <c r="E794" s="16"/>
      <c r="F794" s="17" t="s">
        <v>291</v>
      </c>
      <c r="G794" s="59">
        <v>0.30220000000000002</v>
      </c>
      <c r="H794" s="60">
        <v>699067.65</v>
      </c>
    </row>
    <row r="795" spans="1:8" ht="24" x14ac:dyDescent="0.25">
      <c r="A795" s="17" t="s">
        <v>2133</v>
      </c>
      <c r="B795" s="61" t="s">
        <v>2134</v>
      </c>
      <c r="C795" s="16"/>
      <c r="D795" s="17" t="s">
        <v>291</v>
      </c>
      <c r="E795" s="16"/>
      <c r="F795" s="17" t="s">
        <v>291</v>
      </c>
      <c r="G795" s="16"/>
      <c r="H795" s="18">
        <v>25541.16</v>
      </c>
    </row>
    <row r="796" spans="1:8" x14ac:dyDescent="0.25">
      <c r="A796" s="17" t="s">
        <v>2135</v>
      </c>
      <c r="B796" s="61" t="s">
        <v>4350</v>
      </c>
      <c r="C796" s="16">
        <v>37245</v>
      </c>
      <c r="D796" s="17" t="s">
        <v>308</v>
      </c>
      <c r="E796" s="16"/>
      <c r="F796" s="17" t="s">
        <v>291</v>
      </c>
      <c r="G796" s="16"/>
      <c r="H796" s="18">
        <v>25541.16</v>
      </c>
    </row>
    <row r="797" spans="1:8" ht="24" x14ac:dyDescent="0.25">
      <c r="A797" s="17" t="s">
        <v>2136</v>
      </c>
      <c r="B797" s="61" t="s">
        <v>2137</v>
      </c>
      <c r="C797" s="16"/>
      <c r="D797" s="17" t="s">
        <v>291</v>
      </c>
      <c r="E797" s="16"/>
      <c r="F797" s="17" t="s">
        <v>291</v>
      </c>
      <c r="G797" s="16">
        <v>0.15260000000000001</v>
      </c>
      <c r="H797" s="18">
        <v>558539.84</v>
      </c>
    </row>
    <row r="798" spans="1:8" x14ac:dyDescent="0.25">
      <c r="A798" s="17" t="s">
        <v>2138</v>
      </c>
      <c r="B798" s="61" t="s">
        <v>4351</v>
      </c>
      <c r="C798" s="16">
        <v>33450</v>
      </c>
      <c r="D798" s="17" t="s">
        <v>487</v>
      </c>
      <c r="E798" s="16"/>
      <c r="F798" s="17" t="s">
        <v>291</v>
      </c>
      <c r="G798" s="16"/>
      <c r="H798" s="18">
        <v>28810</v>
      </c>
    </row>
    <row r="799" spans="1:8" x14ac:dyDescent="0.25">
      <c r="A799" s="17" t="s">
        <v>512</v>
      </c>
      <c r="B799" s="61" t="s">
        <v>4352</v>
      </c>
      <c r="C799" s="16">
        <v>100875</v>
      </c>
      <c r="D799" s="17" t="s">
        <v>487</v>
      </c>
      <c r="E799" s="16"/>
      <c r="F799" s="17" t="s">
        <v>291</v>
      </c>
      <c r="G799" s="16"/>
      <c r="H799" s="18">
        <v>81975.94</v>
      </c>
    </row>
    <row r="800" spans="1:8" x14ac:dyDescent="0.25">
      <c r="A800" s="17" t="s">
        <v>517</v>
      </c>
      <c r="B800" s="61" t="s">
        <v>4353</v>
      </c>
      <c r="C800" s="16">
        <v>402.6</v>
      </c>
      <c r="D800" s="17" t="s">
        <v>487</v>
      </c>
      <c r="E800" s="16">
        <v>21.4</v>
      </c>
      <c r="F800" s="17" t="s">
        <v>1231</v>
      </c>
      <c r="G800" s="16">
        <v>0.15260000000000001</v>
      </c>
      <c r="H800" s="18">
        <v>447753.9</v>
      </c>
    </row>
    <row r="801" spans="1:8" x14ac:dyDescent="0.25">
      <c r="A801" s="17" t="s">
        <v>2139</v>
      </c>
      <c r="B801" s="61" t="s">
        <v>2140</v>
      </c>
      <c r="C801" s="16"/>
      <c r="D801" s="17" t="s">
        <v>291</v>
      </c>
      <c r="E801" s="16"/>
      <c r="F801" s="17" t="s">
        <v>291</v>
      </c>
      <c r="G801" s="16">
        <v>0.1497</v>
      </c>
      <c r="H801" s="18">
        <v>114986.65</v>
      </c>
    </row>
    <row r="802" spans="1:8" x14ac:dyDescent="0.25">
      <c r="A802" s="17" t="s">
        <v>523</v>
      </c>
      <c r="B802" s="61" t="s">
        <v>4354</v>
      </c>
      <c r="C802" s="16">
        <v>160860</v>
      </c>
      <c r="D802" s="17" t="s">
        <v>308</v>
      </c>
      <c r="E802" s="16"/>
      <c r="F802" s="17" t="s">
        <v>291</v>
      </c>
      <c r="G802" s="16"/>
      <c r="H802" s="18">
        <v>75420.75</v>
      </c>
    </row>
    <row r="803" spans="1:8" x14ac:dyDescent="0.25">
      <c r="A803" s="17" t="s">
        <v>2141</v>
      </c>
      <c r="B803" s="61" t="s">
        <v>4355</v>
      </c>
      <c r="C803" s="16">
        <v>18.452000000000002</v>
      </c>
      <c r="D803" s="17" t="s">
        <v>487</v>
      </c>
      <c r="E803" s="16">
        <v>1E-3</v>
      </c>
      <c r="F803" s="17" t="s">
        <v>487</v>
      </c>
      <c r="G803" s="16">
        <v>0.1497</v>
      </c>
      <c r="H803" s="18">
        <v>17937.900000000001</v>
      </c>
    </row>
    <row r="804" spans="1:8" x14ac:dyDescent="0.25">
      <c r="A804" s="17" t="s">
        <v>2142</v>
      </c>
      <c r="B804" s="61" t="s">
        <v>4356</v>
      </c>
      <c r="C804" s="16">
        <v>29310</v>
      </c>
      <c r="D804" s="17" t="s">
        <v>487</v>
      </c>
      <c r="E804" s="16"/>
      <c r="F804" s="17" t="s">
        <v>291</v>
      </c>
      <c r="G804" s="16"/>
      <c r="H804" s="18">
        <v>21132</v>
      </c>
    </row>
    <row r="805" spans="1:8" ht="24" x14ac:dyDescent="0.25">
      <c r="A805" s="17" t="s">
        <v>2143</v>
      </c>
      <c r="B805" s="61" t="s">
        <v>4357</v>
      </c>
      <c r="C805" s="16">
        <v>30</v>
      </c>
      <c r="D805" s="17" t="s">
        <v>487</v>
      </c>
      <c r="E805" s="16"/>
      <c r="F805" s="17" t="s">
        <v>291</v>
      </c>
      <c r="G805" s="16"/>
      <c r="H805" s="18">
        <v>496</v>
      </c>
    </row>
    <row r="806" spans="1:8" ht="24" x14ac:dyDescent="0.25">
      <c r="A806" s="50" t="s">
        <v>2144</v>
      </c>
      <c r="B806" s="51" t="s">
        <v>2145</v>
      </c>
      <c r="C806" s="16"/>
      <c r="D806" s="17" t="s">
        <v>291</v>
      </c>
      <c r="E806" s="16"/>
      <c r="F806" s="17" t="s">
        <v>291</v>
      </c>
      <c r="G806" s="52">
        <v>58.933100000000003</v>
      </c>
      <c r="H806" s="53">
        <v>3500166.97</v>
      </c>
    </row>
    <row r="807" spans="1:8" ht="36" x14ac:dyDescent="0.25">
      <c r="A807" s="36" t="s">
        <v>2146</v>
      </c>
      <c r="B807" s="54" t="s">
        <v>2147</v>
      </c>
      <c r="C807" s="16"/>
      <c r="D807" s="17" t="s">
        <v>291</v>
      </c>
      <c r="E807" s="16"/>
      <c r="F807" s="17" t="s">
        <v>291</v>
      </c>
      <c r="G807" s="55">
        <v>0.78190000000000004</v>
      </c>
      <c r="H807" s="56">
        <v>165964.92000000001</v>
      </c>
    </row>
    <row r="808" spans="1:8" ht="48" x14ac:dyDescent="0.25">
      <c r="A808" s="57" t="s">
        <v>2148</v>
      </c>
      <c r="B808" s="58" t="s">
        <v>2149</v>
      </c>
      <c r="C808" s="16"/>
      <c r="D808" s="17" t="s">
        <v>291</v>
      </c>
      <c r="E808" s="16"/>
      <c r="F808" s="17" t="s">
        <v>291</v>
      </c>
      <c r="G808" s="59">
        <v>0.78190000000000004</v>
      </c>
      <c r="H808" s="60">
        <v>165964.92000000001</v>
      </c>
    </row>
    <row r="809" spans="1:8" x14ac:dyDescent="0.25">
      <c r="A809" s="17" t="s">
        <v>2150</v>
      </c>
      <c r="B809" s="61" t="s">
        <v>1308</v>
      </c>
      <c r="C809" s="16"/>
      <c r="D809" s="17" t="s">
        <v>291</v>
      </c>
      <c r="E809" s="16"/>
      <c r="F809" s="17" t="s">
        <v>291</v>
      </c>
      <c r="G809" s="16">
        <v>4.2200000000000001E-2</v>
      </c>
      <c r="H809" s="18">
        <v>19651.86</v>
      </c>
    </row>
    <row r="810" spans="1:8" x14ac:dyDescent="0.25">
      <c r="A810" s="17" t="s">
        <v>2151</v>
      </c>
      <c r="B810" s="61" t="s">
        <v>4358</v>
      </c>
      <c r="C810" s="16">
        <v>519.9</v>
      </c>
      <c r="D810" s="17" t="s">
        <v>487</v>
      </c>
      <c r="E810" s="16">
        <v>0.1</v>
      </c>
      <c r="F810" s="17" t="s">
        <v>487</v>
      </c>
      <c r="G810" s="16">
        <v>4.2200000000000001E-2</v>
      </c>
      <c r="H810" s="18">
        <v>19651.86</v>
      </c>
    </row>
    <row r="811" spans="1:8" x14ac:dyDescent="0.25">
      <c r="A811" s="17" t="s">
        <v>2152</v>
      </c>
      <c r="B811" s="61" t="s">
        <v>2153</v>
      </c>
      <c r="C811" s="16"/>
      <c r="D811" s="17" t="s">
        <v>291</v>
      </c>
      <c r="E811" s="16"/>
      <c r="F811" s="17" t="s">
        <v>291</v>
      </c>
      <c r="G811" s="16">
        <v>3.8800000000000001E-2</v>
      </c>
      <c r="H811" s="18">
        <v>13380.6</v>
      </c>
    </row>
    <row r="812" spans="1:8" x14ac:dyDescent="0.25">
      <c r="A812" s="17" t="s">
        <v>2154</v>
      </c>
      <c r="B812" s="61" t="s">
        <v>4359</v>
      </c>
      <c r="C812" s="16">
        <v>95.58</v>
      </c>
      <c r="D812" s="17" t="s">
        <v>487</v>
      </c>
      <c r="E812" s="16">
        <v>20</v>
      </c>
      <c r="F812" s="17" t="s">
        <v>1231</v>
      </c>
      <c r="G812" s="16">
        <v>3.8800000000000001E-2</v>
      </c>
      <c r="H812" s="18">
        <v>13380.6</v>
      </c>
    </row>
    <row r="813" spans="1:8" x14ac:dyDescent="0.25">
      <c r="A813" s="17" t="s">
        <v>2155</v>
      </c>
      <c r="B813" s="61" t="s">
        <v>2156</v>
      </c>
      <c r="C813" s="16"/>
      <c r="D813" s="17" t="s">
        <v>291</v>
      </c>
      <c r="E813" s="16"/>
      <c r="F813" s="17" t="s">
        <v>291</v>
      </c>
      <c r="G813" s="16">
        <v>0.70099999999999996</v>
      </c>
      <c r="H813" s="18">
        <v>132932.46</v>
      </c>
    </row>
    <row r="814" spans="1:8" x14ac:dyDescent="0.25">
      <c r="A814" s="17" t="s">
        <v>2157</v>
      </c>
      <c r="B814" s="61" t="s">
        <v>4360</v>
      </c>
      <c r="C814" s="16">
        <v>2940</v>
      </c>
      <c r="D814" s="17" t="s">
        <v>487</v>
      </c>
      <c r="E814" s="16">
        <v>0.5</v>
      </c>
      <c r="F814" s="17" t="s">
        <v>487</v>
      </c>
      <c r="G814" s="16">
        <v>4.7699999999999999E-2</v>
      </c>
      <c r="H814" s="18">
        <v>10879.81</v>
      </c>
    </row>
    <row r="815" spans="1:8" x14ac:dyDescent="0.25">
      <c r="A815" s="17" t="s">
        <v>2158</v>
      </c>
      <c r="B815" s="61" t="s">
        <v>4361</v>
      </c>
      <c r="C815" s="16">
        <v>6626.2</v>
      </c>
      <c r="D815" s="17" t="s">
        <v>487</v>
      </c>
      <c r="E815" s="16">
        <v>0.1</v>
      </c>
      <c r="F815" s="17" t="s">
        <v>487</v>
      </c>
      <c r="G815" s="16">
        <v>0.53739999999999999</v>
      </c>
      <c r="H815" s="18">
        <v>101480.26</v>
      </c>
    </row>
    <row r="816" spans="1:8" x14ac:dyDescent="0.25">
      <c r="A816" s="17" t="s">
        <v>2159</v>
      </c>
      <c r="B816" s="61" t="s">
        <v>4362</v>
      </c>
      <c r="C816" s="16">
        <v>1074.1500000000001</v>
      </c>
      <c r="D816" s="17" t="s">
        <v>487</v>
      </c>
      <c r="E816" s="16">
        <v>0.1</v>
      </c>
      <c r="F816" s="17" t="s">
        <v>487</v>
      </c>
      <c r="G816" s="16">
        <v>8.7099999999999997E-2</v>
      </c>
      <c r="H816" s="18">
        <v>7240.02</v>
      </c>
    </row>
    <row r="817" spans="1:8" x14ac:dyDescent="0.25">
      <c r="A817" s="17" t="s">
        <v>2160</v>
      </c>
      <c r="B817" s="61" t="s">
        <v>4363</v>
      </c>
      <c r="C817" s="16">
        <v>354.9</v>
      </c>
      <c r="D817" s="17" t="s">
        <v>487</v>
      </c>
      <c r="E817" s="16">
        <v>0.1</v>
      </c>
      <c r="F817" s="17" t="s">
        <v>487</v>
      </c>
      <c r="G817" s="16">
        <v>2.8799999999999999E-2</v>
      </c>
      <c r="H817" s="18">
        <v>5842.2</v>
      </c>
    </row>
    <row r="818" spans="1:8" x14ac:dyDescent="0.25">
      <c r="A818" s="17" t="s">
        <v>2161</v>
      </c>
      <c r="B818" s="61" t="s">
        <v>4364</v>
      </c>
      <c r="C818" s="16">
        <v>317.39999999999998</v>
      </c>
      <c r="D818" s="17" t="s">
        <v>487</v>
      </c>
      <c r="E818" s="16"/>
      <c r="F818" s="17" t="s">
        <v>291</v>
      </c>
      <c r="G818" s="16"/>
      <c r="H818" s="18">
        <v>7490.17</v>
      </c>
    </row>
    <row r="819" spans="1:8" ht="24" x14ac:dyDescent="0.25">
      <c r="A819" s="36" t="s">
        <v>2162</v>
      </c>
      <c r="B819" s="54" t="s">
        <v>2163</v>
      </c>
      <c r="C819" s="16"/>
      <c r="D819" s="17" t="s">
        <v>291</v>
      </c>
      <c r="E819" s="16"/>
      <c r="F819" s="17" t="s">
        <v>291</v>
      </c>
      <c r="G819" s="55">
        <v>3.4321000000000002</v>
      </c>
      <c r="H819" s="56">
        <v>417530.16499999998</v>
      </c>
    </row>
    <row r="820" spans="1:8" x14ac:dyDescent="0.25">
      <c r="A820" s="57" t="s">
        <v>2164</v>
      </c>
      <c r="B820" s="58" t="s">
        <v>2165</v>
      </c>
      <c r="C820" s="16"/>
      <c r="D820" s="17" t="s">
        <v>291</v>
      </c>
      <c r="E820" s="16"/>
      <c r="F820" s="17" t="s">
        <v>291</v>
      </c>
      <c r="G820" s="59">
        <v>0.1178</v>
      </c>
      <c r="H820" s="60">
        <v>19057.7</v>
      </c>
    </row>
    <row r="821" spans="1:8" x14ac:dyDescent="0.25">
      <c r="A821" s="17" t="s">
        <v>2166</v>
      </c>
      <c r="B821" s="61" t="s">
        <v>2167</v>
      </c>
      <c r="C821" s="16"/>
      <c r="D821" s="17" t="s">
        <v>291</v>
      </c>
      <c r="E821" s="16"/>
      <c r="F821" s="17" t="s">
        <v>291</v>
      </c>
      <c r="G821" s="16">
        <v>1.2999999999999999E-3</v>
      </c>
      <c r="H821" s="18">
        <v>370.5</v>
      </c>
    </row>
    <row r="822" spans="1:8" x14ac:dyDescent="0.25">
      <c r="A822" s="17" t="s">
        <v>2168</v>
      </c>
      <c r="B822" s="61" t="s">
        <v>4365</v>
      </c>
      <c r="C822" s="16">
        <v>3.1E-2</v>
      </c>
      <c r="D822" s="17" t="s">
        <v>487</v>
      </c>
      <c r="E822" s="16">
        <v>0.2</v>
      </c>
      <c r="F822" s="17" t="s">
        <v>1231</v>
      </c>
      <c r="G822" s="16">
        <v>1.2999999999999999E-3</v>
      </c>
      <c r="H822" s="18">
        <v>370.5</v>
      </c>
    </row>
    <row r="823" spans="1:8" x14ac:dyDescent="0.25">
      <c r="A823" s="17" t="s">
        <v>2169</v>
      </c>
      <c r="B823" s="61" t="s">
        <v>1762</v>
      </c>
      <c r="C823" s="16"/>
      <c r="D823" s="17" t="s">
        <v>291</v>
      </c>
      <c r="E823" s="16"/>
      <c r="F823" s="17" t="s">
        <v>291</v>
      </c>
      <c r="G823" s="16">
        <v>0.1166</v>
      </c>
      <c r="H823" s="18">
        <v>18687.2</v>
      </c>
    </row>
    <row r="824" spans="1:8" x14ac:dyDescent="0.25">
      <c r="A824" s="17" t="s">
        <v>2170</v>
      </c>
      <c r="B824" s="61" t="s">
        <v>4366</v>
      </c>
      <c r="C824" s="16">
        <v>0.36990000000000001</v>
      </c>
      <c r="D824" s="17" t="s">
        <v>487</v>
      </c>
      <c r="E824" s="16">
        <v>0.5</v>
      </c>
      <c r="F824" s="17" t="s">
        <v>1231</v>
      </c>
      <c r="G824" s="16">
        <v>6.0000000000000001E-3</v>
      </c>
      <c r="H824" s="18">
        <v>10920</v>
      </c>
    </row>
    <row r="825" spans="1:8" x14ac:dyDescent="0.25">
      <c r="A825" s="17" t="s">
        <v>2171</v>
      </c>
      <c r="B825" s="61" t="s">
        <v>4367</v>
      </c>
      <c r="C825" s="16">
        <v>2.7265999999999999</v>
      </c>
      <c r="D825" s="17" t="s">
        <v>487</v>
      </c>
      <c r="E825" s="16">
        <v>0.2</v>
      </c>
      <c r="F825" s="17" t="s">
        <v>1231</v>
      </c>
      <c r="G825" s="16">
        <v>0.1106</v>
      </c>
      <c r="H825" s="18">
        <v>7767.2</v>
      </c>
    </row>
    <row r="826" spans="1:8" ht="24" x14ac:dyDescent="0.25">
      <c r="A826" s="57" t="s">
        <v>2172</v>
      </c>
      <c r="B826" s="58" t="s">
        <v>2173</v>
      </c>
      <c r="C826" s="16"/>
      <c r="D826" s="17" t="s">
        <v>291</v>
      </c>
      <c r="E826" s="16"/>
      <c r="F826" s="17" t="s">
        <v>291</v>
      </c>
      <c r="G826" s="59">
        <v>1.8749</v>
      </c>
      <c r="H826" s="60">
        <v>320450.04499999998</v>
      </c>
    </row>
    <row r="827" spans="1:8" x14ac:dyDescent="0.25">
      <c r="A827" s="17" t="s">
        <v>2174</v>
      </c>
      <c r="B827" s="61" t="s">
        <v>2175</v>
      </c>
      <c r="C827" s="16"/>
      <c r="D827" s="17" t="s">
        <v>291</v>
      </c>
      <c r="E827" s="16"/>
      <c r="F827" s="17" t="s">
        <v>291</v>
      </c>
      <c r="G827" s="16"/>
      <c r="H827" s="18">
        <v>258995.84</v>
      </c>
    </row>
    <row r="828" spans="1:8" x14ac:dyDescent="0.25">
      <c r="A828" s="17" t="s">
        <v>530</v>
      </c>
      <c r="B828" s="61" t="s">
        <v>4368</v>
      </c>
      <c r="C828" s="16">
        <v>2388</v>
      </c>
      <c r="D828" s="17" t="s">
        <v>292</v>
      </c>
      <c r="E828" s="16"/>
      <c r="F828" s="17" t="s">
        <v>291</v>
      </c>
      <c r="G828" s="16"/>
      <c r="H828" s="18">
        <v>258995.84</v>
      </c>
    </row>
    <row r="829" spans="1:8" x14ac:dyDescent="0.25">
      <c r="A829" s="17" t="s">
        <v>2176</v>
      </c>
      <c r="B829" s="61" t="s">
        <v>2177</v>
      </c>
      <c r="C829" s="16"/>
      <c r="D829" s="17" t="s">
        <v>291</v>
      </c>
      <c r="E829" s="16"/>
      <c r="F829" s="17" t="s">
        <v>291</v>
      </c>
      <c r="G829" s="16">
        <v>1.8749</v>
      </c>
      <c r="H829" s="18">
        <v>61454.205000000002</v>
      </c>
    </row>
    <row r="830" spans="1:8" x14ac:dyDescent="0.25">
      <c r="A830" s="17" t="s">
        <v>536</v>
      </c>
      <c r="B830" s="61" t="s">
        <v>4369</v>
      </c>
      <c r="C830" s="16">
        <v>8124</v>
      </c>
      <c r="D830" s="17" t="s">
        <v>292</v>
      </c>
      <c r="E830" s="16">
        <v>3.5999999999999997E-2</v>
      </c>
      <c r="F830" s="17" t="s">
        <v>292</v>
      </c>
      <c r="G830" s="16">
        <v>1.8302</v>
      </c>
      <c r="H830" s="18">
        <v>57813.84</v>
      </c>
    </row>
    <row r="831" spans="1:8" x14ac:dyDescent="0.25">
      <c r="A831" s="17" t="s">
        <v>2178</v>
      </c>
      <c r="B831" s="61" t="s">
        <v>4370</v>
      </c>
      <c r="C831" s="16">
        <v>4104</v>
      </c>
      <c r="D831" s="17" t="s">
        <v>487</v>
      </c>
      <c r="E831" s="16"/>
      <c r="F831" s="17" t="s">
        <v>291</v>
      </c>
      <c r="G831" s="16"/>
      <c r="H831" s="18">
        <v>430.44</v>
      </c>
    </row>
    <row r="832" spans="1:8" x14ac:dyDescent="0.25">
      <c r="A832" s="17" t="s">
        <v>2178</v>
      </c>
      <c r="B832" s="61" t="s">
        <v>4370</v>
      </c>
      <c r="C832" s="16">
        <v>5510</v>
      </c>
      <c r="D832" s="17" t="s">
        <v>292</v>
      </c>
      <c r="E832" s="16">
        <v>1</v>
      </c>
      <c r="F832" s="17" t="s">
        <v>292</v>
      </c>
      <c r="G832" s="16">
        <v>4.4699999999999997E-2</v>
      </c>
      <c r="H832" s="18">
        <v>3209.9250000000002</v>
      </c>
    </row>
    <row r="833" spans="1:8" ht="24" x14ac:dyDescent="0.25">
      <c r="A833" s="57" t="s">
        <v>2179</v>
      </c>
      <c r="B833" s="58" t="s">
        <v>2163</v>
      </c>
      <c r="C833" s="16"/>
      <c r="D833" s="17" t="s">
        <v>291</v>
      </c>
      <c r="E833" s="16"/>
      <c r="F833" s="17" t="s">
        <v>291</v>
      </c>
      <c r="G833" s="59">
        <v>1.4394</v>
      </c>
      <c r="H833" s="60">
        <v>78022.42</v>
      </c>
    </row>
    <row r="834" spans="1:8" ht="24" x14ac:dyDescent="0.25">
      <c r="A834" s="17" t="s">
        <v>2180</v>
      </c>
      <c r="B834" s="61" t="s">
        <v>2181</v>
      </c>
      <c r="C834" s="16"/>
      <c r="D834" s="17" t="s">
        <v>291</v>
      </c>
      <c r="E834" s="16"/>
      <c r="F834" s="17" t="s">
        <v>291</v>
      </c>
      <c r="G834" s="16"/>
      <c r="H834" s="18">
        <v>65</v>
      </c>
    </row>
    <row r="835" spans="1:8" x14ac:dyDescent="0.25">
      <c r="A835" s="17" t="s">
        <v>2182</v>
      </c>
      <c r="B835" s="61" t="s">
        <v>4371</v>
      </c>
      <c r="C835" s="16">
        <v>1E-3</v>
      </c>
      <c r="D835" s="17" t="s">
        <v>487</v>
      </c>
      <c r="E835" s="16"/>
      <c r="F835" s="17" t="s">
        <v>291</v>
      </c>
      <c r="G835" s="16"/>
      <c r="H835" s="18">
        <v>65</v>
      </c>
    </row>
    <row r="836" spans="1:8" x14ac:dyDescent="0.25">
      <c r="A836" s="17" t="s">
        <v>2183</v>
      </c>
      <c r="B836" s="61" t="s">
        <v>2184</v>
      </c>
      <c r="C836" s="16"/>
      <c r="D836" s="17" t="s">
        <v>291</v>
      </c>
      <c r="E836" s="16"/>
      <c r="F836" s="17" t="s">
        <v>291</v>
      </c>
      <c r="G836" s="16">
        <v>0.12379999999999999</v>
      </c>
      <c r="H836" s="18">
        <v>25326.12</v>
      </c>
    </row>
    <row r="837" spans="1:8" x14ac:dyDescent="0.25">
      <c r="A837" s="17" t="s">
        <v>2185</v>
      </c>
      <c r="B837" s="61" t="s">
        <v>4372</v>
      </c>
      <c r="C837" s="16">
        <v>51.825000000000003</v>
      </c>
      <c r="D837" s="17" t="s">
        <v>487</v>
      </c>
      <c r="E837" s="16">
        <v>5.0000000000000001E-3</v>
      </c>
      <c r="F837" s="17" t="s">
        <v>487</v>
      </c>
      <c r="G837" s="16">
        <v>8.4099999999999994E-2</v>
      </c>
      <c r="H837" s="18">
        <v>3791</v>
      </c>
    </row>
    <row r="838" spans="1:8" x14ac:dyDescent="0.25">
      <c r="A838" s="17" t="s">
        <v>2186</v>
      </c>
      <c r="B838" s="61" t="s">
        <v>4373</v>
      </c>
      <c r="C838" s="16">
        <v>2.452</v>
      </c>
      <c r="D838" s="17" t="s">
        <v>487</v>
      </c>
      <c r="E838" s="16">
        <v>0.5</v>
      </c>
      <c r="F838" s="17" t="s">
        <v>1231</v>
      </c>
      <c r="G838" s="16">
        <v>3.9800000000000002E-2</v>
      </c>
      <c r="H838" s="18">
        <v>21535.119999999999</v>
      </c>
    </row>
    <row r="839" spans="1:8" x14ac:dyDescent="0.25">
      <c r="A839" s="17" t="s">
        <v>2187</v>
      </c>
      <c r="B839" s="61" t="s">
        <v>2188</v>
      </c>
      <c r="C839" s="16"/>
      <c r="D839" s="17" t="s">
        <v>291</v>
      </c>
      <c r="E839" s="16"/>
      <c r="F839" s="17" t="s">
        <v>291</v>
      </c>
      <c r="G839" s="16">
        <v>1.3156000000000001</v>
      </c>
      <c r="H839" s="18">
        <v>52631.3</v>
      </c>
    </row>
    <row r="840" spans="1:8" x14ac:dyDescent="0.25">
      <c r="A840" s="17" t="s">
        <v>2189</v>
      </c>
      <c r="B840" s="61" t="s">
        <v>4374</v>
      </c>
      <c r="C840" s="16">
        <v>80340</v>
      </c>
      <c r="D840" s="17" t="s">
        <v>292</v>
      </c>
      <c r="E840" s="16">
        <v>1</v>
      </c>
      <c r="F840" s="17" t="s">
        <v>292</v>
      </c>
      <c r="G840" s="16">
        <v>0.65159999999999996</v>
      </c>
      <c r="H840" s="18">
        <v>18478.7</v>
      </c>
    </row>
    <row r="841" spans="1:8" x14ac:dyDescent="0.25">
      <c r="A841" s="17" t="s">
        <v>2190</v>
      </c>
      <c r="B841" s="61" t="s">
        <v>4375</v>
      </c>
      <c r="C841" s="16">
        <v>163740</v>
      </c>
      <c r="D841" s="17" t="s">
        <v>292</v>
      </c>
      <c r="E841" s="16">
        <v>2</v>
      </c>
      <c r="F841" s="17" t="s">
        <v>292</v>
      </c>
      <c r="G841" s="16">
        <v>0.66400000000000003</v>
      </c>
      <c r="H841" s="18">
        <v>34152.6</v>
      </c>
    </row>
    <row r="842" spans="1:8" ht="24" x14ac:dyDescent="0.25">
      <c r="A842" s="36" t="s">
        <v>2191</v>
      </c>
      <c r="B842" s="54" t="s">
        <v>2192</v>
      </c>
      <c r="C842" s="16"/>
      <c r="D842" s="17" t="s">
        <v>291</v>
      </c>
      <c r="E842" s="16"/>
      <c r="F842" s="17" t="s">
        <v>291</v>
      </c>
      <c r="G842" s="55">
        <v>31.366599999999998</v>
      </c>
      <c r="H842" s="56">
        <v>1648346.925</v>
      </c>
    </row>
    <row r="843" spans="1:8" ht="24" x14ac:dyDescent="0.25">
      <c r="A843" s="57" t="s">
        <v>2193</v>
      </c>
      <c r="B843" s="58" t="s">
        <v>2194</v>
      </c>
      <c r="C843" s="16"/>
      <c r="D843" s="17" t="s">
        <v>291</v>
      </c>
      <c r="E843" s="16"/>
      <c r="F843" s="17" t="s">
        <v>291</v>
      </c>
      <c r="G843" s="59">
        <v>22.265499999999999</v>
      </c>
      <c r="H843" s="60">
        <v>611447.17500000005</v>
      </c>
    </row>
    <row r="844" spans="1:8" ht="24" x14ac:dyDescent="0.25">
      <c r="A844" s="17" t="s">
        <v>2195</v>
      </c>
      <c r="B844" s="61" t="s">
        <v>2196</v>
      </c>
      <c r="C844" s="16"/>
      <c r="D844" s="17" t="s">
        <v>291</v>
      </c>
      <c r="E844" s="16"/>
      <c r="F844" s="17" t="s">
        <v>291</v>
      </c>
      <c r="G844" s="16">
        <v>16.011600000000001</v>
      </c>
      <c r="H844" s="18">
        <v>380811.22</v>
      </c>
    </row>
    <row r="845" spans="1:8" x14ac:dyDescent="0.25">
      <c r="A845" s="17" t="s">
        <v>2197</v>
      </c>
      <c r="B845" s="61" t="s">
        <v>4376</v>
      </c>
      <c r="C845" s="16">
        <v>56560</v>
      </c>
      <c r="D845" s="17" t="s">
        <v>292</v>
      </c>
      <c r="E845" s="16">
        <v>1</v>
      </c>
      <c r="F845" s="17" t="s">
        <v>292</v>
      </c>
      <c r="G845" s="16">
        <v>0.4587</v>
      </c>
      <c r="H845" s="18">
        <v>8563.09</v>
      </c>
    </row>
    <row r="846" spans="1:8" x14ac:dyDescent="0.25">
      <c r="A846" s="17" t="s">
        <v>2198</v>
      </c>
      <c r="B846" s="61" t="s">
        <v>4377</v>
      </c>
      <c r="C846" s="16">
        <v>55755</v>
      </c>
      <c r="D846" s="17" t="s">
        <v>292</v>
      </c>
      <c r="E846" s="16">
        <v>0.75</v>
      </c>
      <c r="F846" s="17" t="s">
        <v>292</v>
      </c>
      <c r="G846" s="16">
        <v>0.60289999999999999</v>
      </c>
      <c r="H846" s="18">
        <v>10259.91</v>
      </c>
    </row>
    <row r="847" spans="1:8" x14ac:dyDescent="0.25">
      <c r="A847" s="17" t="s">
        <v>2199</v>
      </c>
      <c r="B847" s="61" t="s">
        <v>4378</v>
      </c>
      <c r="C847" s="16">
        <v>397656</v>
      </c>
      <c r="D847" s="17" t="s">
        <v>292</v>
      </c>
      <c r="E847" s="16">
        <v>0.75</v>
      </c>
      <c r="F847" s="17" t="s">
        <v>292</v>
      </c>
      <c r="G847" s="16">
        <v>4.3000999999999996</v>
      </c>
      <c r="H847" s="18">
        <v>79567.77</v>
      </c>
    </row>
    <row r="848" spans="1:8" x14ac:dyDescent="0.25">
      <c r="A848" s="17" t="s">
        <v>544</v>
      </c>
      <c r="B848" s="61" t="s">
        <v>4379</v>
      </c>
      <c r="C848" s="16">
        <v>302456</v>
      </c>
      <c r="D848" s="17" t="s">
        <v>292</v>
      </c>
      <c r="E848" s="16">
        <v>1</v>
      </c>
      <c r="F848" s="17" t="s">
        <v>292</v>
      </c>
      <c r="G848" s="16">
        <v>2.4529999999999998</v>
      </c>
      <c r="H848" s="18">
        <v>62618.85</v>
      </c>
    </row>
    <row r="849" spans="1:8" x14ac:dyDescent="0.25">
      <c r="A849" s="17" t="s">
        <v>544</v>
      </c>
      <c r="B849" s="61" t="s">
        <v>4379</v>
      </c>
      <c r="C849" s="16">
        <v>322854</v>
      </c>
      <c r="D849" s="17" t="s">
        <v>292</v>
      </c>
      <c r="E849" s="16">
        <v>0.75</v>
      </c>
      <c r="F849" s="17" t="s">
        <v>292</v>
      </c>
      <c r="G849" s="16">
        <v>3.4912999999999998</v>
      </c>
      <c r="H849" s="18">
        <v>87952.86</v>
      </c>
    </row>
    <row r="850" spans="1:8" x14ac:dyDescent="0.25">
      <c r="A850" s="17" t="s">
        <v>555</v>
      </c>
      <c r="B850" s="61" t="s">
        <v>4380</v>
      </c>
      <c r="C850" s="16">
        <v>18492</v>
      </c>
      <c r="D850" s="17" t="s">
        <v>292</v>
      </c>
      <c r="E850" s="16">
        <v>0.107</v>
      </c>
      <c r="F850" s="17" t="s">
        <v>292</v>
      </c>
      <c r="G850" s="16">
        <v>1.4016</v>
      </c>
      <c r="H850" s="18">
        <v>48082.96</v>
      </c>
    </row>
    <row r="851" spans="1:8" x14ac:dyDescent="0.25">
      <c r="A851" s="17" t="s">
        <v>2200</v>
      </c>
      <c r="B851" s="61" t="s">
        <v>4381</v>
      </c>
      <c r="C851" s="16">
        <v>21672</v>
      </c>
      <c r="D851" s="17" t="s">
        <v>292</v>
      </c>
      <c r="E851" s="16">
        <v>1</v>
      </c>
      <c r="F851" s="17" t="s">
        <v>292</v>
      </c>
      <c r="G851" s="16">
        <v>0.17580000000000001</v>
      </c>
      <c r="H851" s="18">
        <v>12120.74</v>
      </c>
    </row>
    <row r="852" spans="1:8" x14ac:dyDescent="0.25">
      <c r="A852" s="17" t="s">
        <v>2201</v>
      </c>
      <c r="B852" s="61" t="s">
        <v>4382</v>
      </c>
      <c r="C852" s="16">
        <v>28665</v>
      </c>
      <c r="D852" s="17" t="s">
        <v>292</v>
      </c>
      <c r="E852" s="16">
        <v>0.75</v>
      </c>
      <c r="F852" s="17" t="s">
        <v>292</v>
      </c>
      <c r="G852" s="16">
        <v>0.31</v>
      </c>
      <c r="H852" s="18">
        <v>5384.36</v>
      </c>
    </row>
    <row r="853" spans="1:8" x14ac:dyDescent="0.25">
      <c r="A853" s="17" t="s">
        <v>2202</v>
      </c>
      <c r="B853" s="61" t="s">
        <v>4383</v>
      </c>
      <c r="C853" s="16">
        <v>95368</v>
      </c>
      <c r="D853" s="17" t="s">
        <v>292</v>
      </c>
      <c r="E853" s="16">
        <v>1</v>
      </c>
      <c r="F853" s="17" t="s">
        <v>292</v>
      </c>
      <c r="G853" s="16">
        <v>0.77349999999999997</v>
      </c>
      <c r="H853" s="18">
        <v>16238.22</v>
      </c>
    </row>
    <row r="854" spans="1:8" x14ac:dyDescent="0.25">
      <c r="A854" s="17" t="s">
        <v>2202</v>
      </c>
      <c r="B854" s="61" t="s">
        <v>4383</v>
      </c>
      <c r="C854" s="16">
        <v>163422</v>
      </c>
      <c r="D854" s="17" t="s">
        <v>292</v>
      </c>
      <c r="E854" s="16">
        <v>0.75</v>
      </c>
      <c r="F854" s="17" t="s">
        <v>292</v>
      </c>
      <c r="G854" s="16">
        <v>1.7672000000000001</v>
      </c>
      <c r="H854" s="18">
        <v>37570.94</v>
      </c>
    </row>
    <row r="855" spans="1:8" x14ac:dyDescent="0.25">
      <c r="A855" s="17" t="s">
        <v>2203</v>
      </c>
      <c r="B855" s="61" t="s">
        <v>4384</v>
      </c>
      <c r="C855" s="16">
        <v>34216</v>
      </c>
      <c r="D855" s="17" t="s">
        <v>292</v>
      </c>
      <c r="E855" s="16">
        <v>1</v>
      </c>
      <c r="F855" s="17" t="s">
        <v>292</v>
      </c>
      <c r="G855" s="16">
        <v>0.27750000000000002</v>
      </c>
      <c r="H855" s="18">
        <v>12451.52</v>
      </c>
    </row>
    <row r="856" spans="1:8" ht="24" x14ac:dyDescent="0.25">
      <c r="A856" s="17" t="s">
        <v>2204</v>
      </c>
      <c r="B856" s="61" t="s">
        <v>2205</v>
      </c>
      <c r="C856" s="16"/>
      <c r="D856" s="17" t="s">
        <v>291</v>
      </c>
      <c r="E856" s="16"/>
      <c r="F856" s="17" t="s">
        <v>291</v>
      </c>
      <c r="G856" s="16">
        <v>0.1699</v>
      </c>
      <c r="H856" s="18">
        <v>7344.38</v>
      </c>
    </row>
    <row r="857" spans="1:8" x14ac:dyDescent="0.25">
      <c r="A857" s="17" t="s">
        <v>2206</v>
      </c>
      <c r="B857" s="61" t="s">
        <v>4385</v>
      </c>
      <c r="C857" s="16">
        <v>20944</v>
      </c>
      <c r="D857" s="17" t="s">
        <v>292</v>
      </c>
      <c r="E857" s="16">
        <v>1</v>
      </c>
      <c r="F857" s="17" t="s">
        <v>292</v>
      </c>
      <c r="G857" s="16">
        <v>0.1699</v>
      </c>
      <c r="H857" s="18">
        <v>7344.38</v>
      </c>
    </row>
    <row r="858" spans="1:8" x14ac:dyDescent="0.25">
      <c r="A858" s="17" t="s">
        <v>2207</v>
      </c>
      <c r="B858" s="61" t="s">
        <v>2208</v>
      </c>
      <c r="C858" s="16"/>
      <c r="D858" s="17" t="s">
        <v>291</v>
      </c>
      <c r="E858" s="16"/>
      <c r="F858" s="17" t="s">
        <v>291</v>
      </c>
      <c r="G858" s="16">
        <v>6.0063000000000004</v>
      </c>
      <c r="H858" s="18">
        <v>112695.03999999999</v>
      </c>
    </row>
    <row r="859" spans="1:8" x14ac:dyDescent="0.25">
      <c r="A859" s="17" t="s">
        <v>562</v>
      </c>
      <c r="B859" s="61" t="s">
        <v>4386</v>
      </c>
      <c r="C859" s="16">
        <v>16.66</v>
      </c>
      <c r="D859" s="17" t="s">
        <v>487</v>
      </c>
      <c r="E859" s="16">
        <v>68</v>
      </c>
      <c r="F859" s="17" t="s">
        <v>1414</v>
      </c>
      <c r="G859" s="16">
        <v>1.9870000000000001</v>
      </c>
      <c r="H859" s="18">
        <v>21633.4</v>
      </c>
    </row>
    <row r="860" spans="1:8" x14ac:dyDescent="0.25">
      <c r="A860" s="17" t="s">
        <v>2209</v>
      </c>
      <c r="B860" s="61" t="s">
        <v>4387</v>
      </c>
      <c r="C860" s="16">
        <v>300244</v>
      </c>
      <c r="D860" s="17" t="s">
        <v>292</v>
      </c>
      <c r="E860" s="16">
        <v>1</v>
      </c>
      <c r="F860" s="17" t="s">
        <v>292</v>
      </c>
      <c r="G860" s="16">
        <v>2.4350999999999998</v>
      </c>
      <c r="H860" s="18">
        <v>37479.65</v>
      </c>
    </row>
    <row r="861" spans="1:8" x14ac:dyDescent="0.25">
      <c r="A861" s="17" t="s">
        <v>2210</v>
      </c>
      <c r="B861" s="61" t="s">
        <v>4388</v>
      </c>
      <c r="C861" s="16">
        <v>195328</v>
      </c>
      <c r="D861" s="17" t="s">
        <v>292</v>
      </c>
      <c r="E861" s="16">
        <v>1</v>
      </c>
      <c r="F861" s="17" t="s">
        <v>292</v>
      </c>
      <c r="G861" s="16">
        <v>1.5842000000000001</v>
      </c>
      <c r="H861" s="18">
        <v>53581.99</v>
      </c>
    </row>
    <row r="862" spans="1:8" x14ac:dyDescent="0.25">
      <c r="A862" s="17" t="s">
        <v>2211</v>
      </c>
      <c r="B862" s="61" t="s">
        <v>2212</v>
      </c>
      <c r="C862" s="16"/>
      <c r="D862" s="17" t="s">
        <v>291</v>
      </c>
      <c r="E862" s="16"/>
      <c r="F862" s="17" t="s">
        <v>291</v>
      </c>
      <c r="G862" s="16">
        <v>7.7799999999999994E-2</v>
      </c>
      <c r="H862" s="18">
        <v>110596.535</v>
      </c>
    </row>
    <row r="863" spans="1:8" x14ac:dyDescent="0.25">
      <c r="A863" s="17" t="s">
        <v>2213</v>
      </c>
      <c r="B863" s="61" t="s">
        <v>4389</v>
      </c>
      <c r="C863" s="16">
        <v>14.045999999999999</v>
      </c>
      <c r="D863" s="17" t="s">
        <v>487</v>
      </c>
      <c r="E863" s="16">
        <v>1.5</v>
      </c>
      <c r="F863" s="17" t="s">
        <v>1231</v>
      </c>
      <c r="G863" s="16">
        <v>7.5899999999999995E-2</v>
      </c>
      <c r="H863" s="18">
        <v>107217.295</v>
      </c>
    </row>
    <row r="864" spans="1:8" x14ac:dyDescent="0.25">
      <c r="A864" s="17" t="s">
        <v>2214</v>
      </c>
      <c r="B864" s="61" t="s">
        <v>4390</v>
      </c>
      <c r="C864" s="16">
        <v>6.81</v>
      </c>
      <c r="D864" s="17" t="s">
        <v>487</v>
      </c>
      <c r="E864" s="16">
        <v>0.03</v>
      </c>
      <c r="F864" s="17" t="s">
        <v>487</v>
      </c>
      <c r="G864" s="16">
        <v>1.8E-3</v>
      </c>
      <c r="H864" s="18">
        <v>3379.24</v>
      </c>
    </row>
    <row r="865" spans="1:8" x14ac:dyDescent="0.25">
      <c r="A865" s="57" t="s">
        <v>2215</v>
      </c>
      <c r="B865" s="58" t="s">
        <v>2216</v>
      </c>
      <c r="C865" s="16"/>
      <c r="D865" s="17" t="s">
        <v>291</v>
      </c>
      <c r="E865" s="16"/>
      <c r="F865" s="17" t="s">
        <v>291</v>
      </c>
      <c r="G865" s="59">
        <v>0.39729999999999999</v>
      </c>
      <c r="H865" s="60">
        <v>42053.58</v>
      </c>
    </row>
    <row r="866" spans="1:8" x14ac:dyDescent="0.25">
      <c r="A866" s="17" t="s">
        <v>2217</v>
      </c>
      <c r="B866" s="61" t="s">
        <v>2218</v>
      </c>
      <c r="C866" s="16"/>
      <c r="D866" s="17" t="s">
        <v>291</v>
      </c>
      <c r="E866" s="16"/>
      <c r="F866" s="17" t="s">
        <v>291</v>
      </c>
      <c r="G866" s="16">
        <v>0.39729999999999999</v>
      </c>
      <c r="H866" s="18">
        <v>42053.58</v>
      </c>
    </row>
    <row r="867" spans="1:8" x14ac:dyDescent="0.25">
      <c r="A867" s="17" t="s">
        <v>2219</v>
      </c>
      <c r="B867" s="61" t="s">
        <v>4391</v>
      </c>
      <c r="C867" s="16">
        <v>9</v>
      </c>
      <c r="D867" s="17" t="s">
        <v>487</v>
      </c>
      <c r="E867" s="16">
        <v>0.05</v>
      </c>
      <c r="F867" s="17" t="s">
        <v>487</v>
      </c>
      <c r="G867" s="16">
        <v>1.5E-3</v>
      </c>
      <c r="H867" s="18">
        <v>340</v>
      </c>
    </row>
    <row r="868" spans="1:8" x14ac:dyDescent="0.25">
      <c r="A868" s="17" t="s">
        <v>2219</v>
      </c>
      <c r="B868" s="61" t="s">
        <v>4392</v>
      </c>
      <c r="C868" s="16">
        <v>791.75</v>
      </c>
      <c r="D868" s="17" t="s">
        <v>487</v>
      </c>
      <c r="E868" s="16">
        <v>1.7999999999999999E-2</v>
      </c>
      <c r="F868" s="17" t="s">
        <v>487</v>
      </c>
      <c r="G868" s="16">
        <v>0.35670000000000002</v>
      </c>
      <c r="H868" s="18">
        <v>32083.58</v>
      </c>
    </row>
    <row r="869" spans="1:8" x14ac:dyDescent="0.25">
      <c r="A869" s="17" t="s">
        <v>2219</v>
      </c>
      <c r="B869" s="61" t="s">
        <v>4393</v>
      </c>
      <c r="C869" s="16">
        <v>240.85599999999999</v>
      </c>
      <c r="D869" s="17" t="s">
        <v>487</v>
      </c>
      <c r="E869" s="16">
        <v>0.05</v>
      </c>
      <c r="F869" s="17" t="s">
        <v>487</v>
      </c>
      <c r="G869" s="16">
        <v>3.9100000000000003E-2</v>
      </c>
      <c r="H869" s="18">
        <v>9630</v>
      </c>
    </row>
    <row r="870" spans="1:8" x14ac:dyDescent="0.25">
      <c r="A870" s="57" t="s">
        <v>2220</v>
      </c>
      <c r="B870" s="58" t="s">
        <v>2221</v>
      </c>
      <c r="C870" s="16"/>
      <c r="D870" s="17" t="s">
        <v>291</v>
      </c>
      <c r="E870" s="16"/>
      <c r="F870" s="17" t="s">
        <v>291</v>
      </c>
      <c r="G870" s="59">
        <v>2.6366999999999998</v>
      </c>
      <c r="H870" s="60">
        <v>158261.81</v>
      </c>
    </row>
    <row r="871" spans="1:8" x14ac:dyDescent="0.25">
      <c r="A871" s="17" t="s">
        <v>2222</v>
      </c>
      <c r="B871" s="61" t="s">
        <v>2223</v>
      </c>
      <c r="C871" s="16"/>
      <c r="D871" s="17" t="s">
        <v>291</v>
      </c>
      <c r="E871" s="16"/>
      <c r="F871" s="17" t="s">
        <v>291</v>
      </c>
      <c r="G871" s="16">
        <v>2.6305999999999998</v>
      </c>
      <c r="H871" s="18">
        <v>157843.81</v>
      </c>
    </row>
    <row r="872" spans="1:8" x14ac:dyDescent="0.25">
      <c r="A872" s="17" t="s">
        <v>568</v>
      </c>
      <c r="B872" s="61" t="s">
        <v>4394</v>
      </c>
      <c r="C872" s="16">
        <v>186.256</v>
      </c>
      <c r="D872" s="17" t="s">
        <v>487</v>
      </c>
      <c r="E872" s="16">
        <v>2</v>
      </c>
      <c r="F872" s="17" t="s">
        <v>1231</v>
      </c>
      <c r="G872" s="16">
        <v>0.75529999999999997</v>
      </c>
      <c r="H872" s="18">
        <v>32535.93</v>
      </c>
    </row>
    <row r="873" spans="1:8" x14ac:dyDescent="0.25">
      <c r="A873" s="17" t="s">
        <v>568</v>
      </c>
      <c r="B873" s="61" t="s">
        <v>4395</v>
      </c>
      <c r="C873" s="16">
        <v>43.12</v>
      </c>
      <c r="D873" s="17" t="s">
        <v>487</v>
      </c>
      <c r="E873" s="16">
        <v>1</v>
      </c>
      <c r="F873" s="17" t="s">
        <v>1231</v>
      </c>
      <c r="G873" s="16">
        <v>0.34970000000000001</v>
      </c>
      <c r="H873" s="18">
        <v>16169.5</v>
      </c>
    </row>
    <row r="874" spans="1:8" x14ac:dyDescent="0.25">
      <c r="A874" s="17" t="s">
        <v>568</v>
      </c>
      <c r="B874" s="61" t="s">
        <v>4395</v>
      </c>
      <c r="C874" s="16">
        <v>72.228200000000001</v>
      </c>
      <c r="D874" s="17" t="s">
        <v>487</v>
      </c>
      <c r="E874" s="16">
        <v>1.53</v>
      </c>
      <c r="F874" s="17" t="s">
        <v>1231</v>
      </c>
      <c r="G874" s="16">
        <v>0.38290000000000002</v>
      </c>
      <c r="H874" s="18">
        <v>7963.6</v>
      </c>
    </row>
    <row r="875" spans="1:8" x14ac:dyDescent="0.25">
      <c r="A875" s="17" t="s">
        <v>568</v>
      </c>
      <c r="B875" s="61" t="s">
        <v>4396</v>
      </c>
      <c r="C875" s="16">
        <v>2.9664000000000001</v>
      </c>
      <c r="D875" s="17" t="s">
        <v>487</v>
      </c>
      <c r="E875" s="16">
        <v>2.5000000000000001E-2</v>
      </c>
      <c r="F875" s="17" t="s">
        <v>1231</v>
      </c>
      <c r="G875" s="16">
        <v>0.96230000000000004</v>
      </c>
      <c r="H875" s="18">
        <v>91305.08</v>
      </c>
    </row>
    <row r="876" spans="1:8" x14ac:dyDescent="0.25">
      <c r="A876" s="17" t="s">
        <v>2224</v>
      </c>
      <c r="B876" s="61" t="s">
        <v>4397</v>
      </c>
      <c r="C876" s="16">
        <v>4.4474999999999998</v>
      </c>
      <c r="D876" s="17" t="s">
        <v>487</v>
      </c>
      <c r="E876" s="16">
        <v>0.2</v>
      </c>
      <c r="F876" s="17" t="s">
        <v>1231</v>
      </c>
      <c r="G876" s="16">
        <v>0.1804</v>
      </c>
      <c r="H876" s="18">
        <v>4269.7</v>
      </c>
    </row>
    <row r="877" spans="1:8" x14ac:dyDescent="0.25">
      <c r="A877" s="17" t="s">
        <v>2225</v>
      </c>
      <c r="B877" s="61" t="s">
        <v>4398</v>
      </c>
      <c r="C877" s="16">
        <v>9625</v>
      </c>
      <c r="D877" s="17" t="s">
        <v>487</v>
      </c>
      <c r="E877" s="16"/>
      <c r="F877" s="17" t="s">
        <v>291</v>
      </c>
      <c r="G877" s="16"/>
      <c r="H877" s="18">
        <v>5600</v>
      </c>
    </row>
    <row r="878" spans="1:8" x14ac:dyDescent="0.25">
      <c r="A878" s="17" t="s">
        <v>2226</v>
      </c>
      <c r="B878" s="61" t="s">
        <v>2227</v>
      </c>
      <c r="C878" s="16"/>
      <c r="D878" s="17" t="s">
        <v>291</v>
      </c>
      <c r="E878" s="16"/>
      <c r="F878" s="17" t="s">
        <v>291</v>
      </c>
      <c r="G878" s="16">
        <v>6.1000000000000004E-3</v>
      </c>
      <c r="H878" s="18">
        <v>418</v>
      </c>
    </row>
    <row r="879" spans="1:8" x14ac:dyDescent="0.25">
      <c r="A879" s="17" t="s">
        <v>2228</v>
      </c>
      <c r="B879" s="61" t="s">
        <v>4399</v>
      </c>
      <c r="C879" s="16">
        <v>1.89</v>
      </c>
      <c r="D879" s="17" t="s">
        <v>487</v>
      </c>
      <c r="E879" s="16">
        <v>2.5</v>
      </c>
      <c r="F879" s="17" t="s">
        <v>1231</v>
      </c>
      <c r="G879" s="16">
        <v>6.1000000000000004E-3</v>
      </c>
      <c r="H879" s="18">
        <v>418</v>
      </c>
    </row>
    <row r="880" spans="1:8" x14ac:dyDescent="0.25">
      <c r="A880" s="57" t="s">
        <v>2229</v>
      </c>
      <c r="B880" s="58" t="s">
        <v>2230</v>
      </c>
      <c r="C880" s="16"/>
      <c r="D880" s="17" t="s">
        <v>291</v>
      </c>
      <c r="E880" s="16"/>
      <c r="F880" s="17" t="s">
        <v>291</v>
      </c>
      <c r="G880" s="59">
        <v>2.5512999999999999</v>
      </c>
      <c r="H880" s="60">
        <v>158416.85</v>
      </c>
    </row>
    <row r="881" spans="1:8" x14ac:dyDescent="0.25">
      <c r="A881" s="17" t="s">
        <v>2231</v>
      </c>
      <c r="B881" s="61" t="s">
        <v>2232</v>
      </c>
      <c r="C881" s="16"/>
      <c r="D881" s="17" t="s">
        <v>291</v>
      </c>
      <c r="E881" s="16"/>
      <c r="F881" s="17" t="s">
        <v>291</v>
      </c>
      <c r="G881" s="16">
        <v>1.6365000000000001</v>
      </c>
      <c r="H881" s="18">
        <v>87679.360000000001</v>
      </c>
    </row>
    <row r="882" spans="1:8" x14ac:dyDescent="0.25">
      <c r="A882" s="17" t="s">
        <v>2233</v>
      </c>
      <c r="B882" s="61" t="s">
        <v>4400</v>
      </c>
      <c r="C882" s="16">
        <v>39.15</v>
      </c>
      <c r="D882" s="17" t="s">
        <v>487</v>
      </c>
      <c r="E882" s="16">
        <v>5.0000000000000001E-3</v>
      </c>
      <c r="F882" s="17" t="s">
        <v>487</v>
      </c>
      <c r="G882" s="16">
        <v>6.3500000000000001E-2</v>
      </c>
      <c r="H882" s="18">
        <v>1767</v>
      </c>
    </row>
    <row r="883" spans="1:8" x14ac:dyDescent="0.25">
      <c r="A883" s="17" t="s">
        <v>2233</v>
      </c>
      <c r="B883" s="61" t="s">
        <v>4401</v>
      </c>
      <c r="C883" s="16">
        <v>39.15</v>
      </c>
      <c r="D883" s="17" t="s">
        <v>487</v>
      </c>
      <c r="E883" s="16">
        <v>7.0000000000000001E-3</v>
      </c>
      <c r="F883" s="17" t="s">
        <v>487</v>
      </c>
      <c r="G883" s="16">
        <v>4.5400000000000003E-2</v>
      </c>
      <c r="H883" s="18">
        <v>3416.52</v>
      </c>
    </row>
    <row r="884" spans="1:8" x14ac:dyDescent="0.25">
      <c r="A884" s="17" t="s">
        <v>2234</v>
      </c>
      <c r="B884" s="61" t="s">
        <v>4402</v>
      </c>
      <c r="C884" s="16">
        <v>2064</v>
      </c>
      <c r="D884" s="17" t="s">
        <v>487</v>
      </c>
      <c r="E884" s="16">
        <v>0.3</v>
      </c>
      <c r="F884" s="17" t="s">
        <v>487</v>
      </c>
      <c r="G884" s="16">
        <v>5.5800000000000002E-2</v>
      </c>
      <c r="H884" s="18">
        <v>4621.8</v>
      </c>
    </row>
    <row r="885" spans="1:8" x14ac:dyDescent="0.25">
      <c r="A885" s="17" t="s">
        <v>2234</v>
      </c>
      <c r="B885" s="61" t="s">
        <v>4403</v>
      </c>
      <c r="C885" s="16">
        <v>131.07499999999999</v>
      </c>
      <c r="D885" s="17" t="s">
        <v>487</v>
      </c>
      <c r="E885" s="16">
        <v>5.0000000000000001E-3</v>
      </c>
      <c r="F885" s="17" t="s">
        <v>487</v>
      </c>
      <c r="G885" s="16">
        <v>0.21260000000000001</v>
      </c>
      <c r="H885" s="18">
        <v>37417.339999999997</v>
      </c>
    </row>
    <row r="886" spans="1:8" x14ac:dyDescent="0.25">
      <c r="A886" s="17" t="s">
        <v>2234</v>
      </c>
      <c r="B886" s="61" t="s">
        <v>4404</v>
      </c>
      <c r="C886" s="16">
        <v>13974</v>
      </c>
      <c r="D886" s="17" t="s">
        <v>487</v>
      </c>
      <c r="E886" s="16">
        <v>0.09</v>
      </c>
      <c r="F886" s="17" t="s">
        <v>487</v>
      </c>
      <c r="G886" s="16">
        <v>1.2593000000000001</v>
      </c>
      <c r="H886" s="18">
        <v>40456.699999999997</v>
      </c>
    </row>
    <row r="887" spans="1:8" x14ac:dyDescent="0.25">
      <c r="A887" s="17" t="s">
        <v>2235</v>
      </c>
      <c r="B887" s="61" t="s">
        <v>2236</v>
      </c>
      <c r="C887" s="16"/>
      <c r="D887" s="17" t="s">
        <v>291</v>
      </c>
      <c r="E887" s="16"/>
      <c r="F887" s="17" t="s">
        <v>291</v>
      </c>
      <c r="G887" s="16">
        <v>0.91469999999999996</v>
      </c>
      <c r="H887" s="18">
        <v>70737.490000000005</v>
      </c>
    </row>
    <row r="888" spans="1:8" x14ac:dyDescent="0.25">
      <c r="A888" s="17" t="s">
        <v>574</v>
      </c>
      <c r="B888" s="61" t="s">
        <v>4405</v>
      </c>
      <c r="C888" s="16">
        <v>584.4</v>
      </c>
      <c r="D888" s="17" t="s">
        <v>487</v>
      </c>
      <c r="E888" s="16">
        <v>0.01</v>
      </c>
      <c r="F888" s="17" t="s">
        <v>487</v>
      </c>
      <c r="G888" s="16">
        <v>0.47399999999999998</v>
      </c>
      <c r="H888" s="18">
        <v>19050.32</v>
      </c>
    </row>
    <row r="889" spans="1:8" x14ac:dyDescent="0.25">
      <c r="A889" s="17" t="s">
        <v>2237</v>
      </c>
      <c r="B889" s="61" t="s">
        <v>4406</v>
      </c>
      <c r="C889" s="16">
        <v>108.696</v>
      </c>
      <c r="D889" s="17" t="s">
        <v>487</v>
      </c>
      <c r="E889" s="16">
        <v>2</v>
      </c>
      <c r="F889" s="17" t="s">
        <v>1231</v>
      </c>
      <c r="G889" s="16">
        <v>0.44080000000000003</v>
      </c>
      <c r="H889" s="18">
        <v>51687.17</v>
      </c>
    </row>
    <row r="890" spans="1:8" ht="24" x14ac:dyDescent="0.25">
      <c r="A890" s="57" t="s">
        <v>2238</v>
      </c>
      <c r="B890" s="58" t="s">
        <v>2239</v>
      </c>
      <c r="C890" s="16"/>
      <c r="D890" s="17" t="s">
        <v>291</v>
      </c>
      <c r="E890" s="16"/>
      <c r="F890" s="17" t="s">
        <v>291</v>
      </c>
      <c r="G890" s="59">
        <v>2.7591000000000001</v>
      </c>
      <c r="H890" s="60">
        <v>119951.16</v>
      </c>
    </row>
    <row r="891" spans="1:8" ht="24" x14ac:dyDescent="0.25">
      <c r="A891" s="17" t="s">
        <v>2240</v>
      </c>
      <c r="B891" s="61" t="s">
        <v>2196</v>
      </c>
      <c r="C891" s="16"/>
      <c r="D891" s="17" t="s">
        <v>291</v>
      </c>
      <c r="E891" s="16"/>
      <c r="F891" s="17" t="s">
        <v>291</v>
      </c>
      <c r="G891" s="16">
        <v>2.0884999999999998</v>
      </c>
      <c r="H891" s="18">
        <v>97153.37</v>
      </c>
    </row>
    <row r="892" spans="1:8" x14ac:dyDescent="0.25">
      <c r="A892" s="17" t="s">
        <v>2241</v>
      </c>
      <c r="B892" s="61" t="s">
        <v>4407</v>
      </c>
      <c r="C892" s="16">
        <v>139860</v>
      </c>
      <c r="D892" s="17" t="s">
        <v>292</v>
      </c>
      <c r="E892" s="16">
        <v>1</v>
      </c>
      <c r="F892" s="17" t="s">
        <v>292</v>
      </c>
      <c r="G892" s="16">
        <v>1.1343000000000001</v>
      </c>
      <c r="H892" s="18">
        <v>60085.17</v>
      </c>
    </row>
    <row r="893" spans="1:8" x14ac:dyDescent="0.25">
      <c r="A893" s="17" t="s">
        <v>579</v>
      </c>
      <c r="B893" s="61" t="s">
        <v>4408</v>
      </c>
      <c r="C893" s="16">
        <v>61124</v>
      </c>
      <c r="D893" s="17" t="s">
        <v>292</v>
      </c>
      <c r="E893" s="16">
        <v>1</v>
      </c>
      <c r="F893" s="17" t="s">
        <v>292</v>
      </c>
      <c r="G893" s="16">
        <v>0.49569999999999997</v>
      </c>
      <c r="H893" s="18">
        <v>12679.2</v>
      </c>
    </row>
    <row r="894" spans="1:8" x14ac:dyDescent="0.25">
      <c r="A894" s="17" t="s">
        <v>2242</v>
      </c>
      <c r="B894" s="61" t="s">
        <v>4409</v>
      </c>
      <c r="C894" s="16">
        <v>56532</v>
      </c>
      <c r="D894" s="17" t="s">
        <v>292</v>
      </c>
      <c r="E894" s="16">
        <v>1</v>
      </c>
      <c r="F894" s="17" t="s">
        <v>292</v>
      </c>
      <c r="G894" s="16">
        <v>0.45850000000000002</v>
      </c>
      <c r="H894" s="18">
        <v>24389</v>
      </c>
    </row>
    <row r="895" spans="1:8" ht="24" x14ac:dyDescent="0.25">
      <c r="A895" s="17" t="s">
        <v>2243</v>
      </c>
      <c r="B895" s="61" t="s">
        <v>2205</v>
      </c>
      <c r="C895" s="16"/>
      <c r="D895" s="17" t="s">
        <v>291</v>
      </c>
      <c r="E895" s="16"/>
      <c r="F895" s="17" t="s">
        <v>291</v>
      </c>
      <c r="G895" s="16">
        <v>0.67059999999999997</v>
      </c>
      <c r="H895" s="18">
        <v>22797.79</v>
      </c>
    </row>
    <row r="896" spans="1:8" x14ac:dyDescent="0.25">
      <c r="A896" s="17" t="s">
        <v>2244</v>
      </c>
      <c r="B896" s="61" t="s">
        <v>4407</v>
      </c>
      <c r="C896" s="16">
        <v>50932</v>
      </c>
      <c r="D896" s="17" t="s">
        <v>292</v>
      </c>
      <c r="E896" s="16">
        <v>1</v>
      </c>
      <c r="F896" s="17" t="s">
        <v>292</v>
      </c>
      <c r="G896" s="16">
        <v>0.41310000000000002</v>
      </c>
      <c r="H896" s="18">
        <v>16039.87</v>
      </c>
    </row>
    <row r="897" spans="1:8" x14ac:dyDescent="0.25">
      <c r="A897" s="17" t="s">
        <v>587</v>
      </c>
      <c r="B897" s="61" t="s">
        <v>4408</v>
      </c>
      <c r="C897" s="16">
        <v>31752</v>
      </c>
      <c r="D897" s="17" t="s">
        <v>292</v>
      </c>
      <c r="E897" s="16">
        <v>1</v>
      </c>
      <c r="F897" s="17" t="s">
        <v>292</v>
      </c>
      <c r="G897" s="16">
        <v>0.25750000000000001</v>
      </c>
      <c r="H897" s="18">
        <v>6757.92</v>
      </c>
    </row>
    <row r="898" spans="1:8" ht="24" x14ac:dyDescent="0.25">
      <c r="A898" s="57" t="s">
        <v>2245</v>
      </c>
      <c r="B898" s="58" t="s">
        <v>2246</v>
      </c>
      <c r="C898" s="16"/>
      <c r="D898" s="17" t="s">
        <v>291</v>
      </c>
      <c r="E898" s="16"/>
      <c r="F898" s="17" t="s">
        <v>291</v>
      </c>
      <c r="G898" s="59">
        <v>0.48020000000000002</v>
      </c>
      <c r="H898" s="60">
        <v>520647.05</v>
      </c>
    </row>
    <row r="899" spans="1:8" x14ac:dyDescent="0.25">
      <c r="A899" s="17" t="s">
        <v>2247</v>
      </c>
      <c r="B899" s="61" t="s">
        <v>2248</v>
      </c>
      <c r="C899" s="16"/>
      <c r="D899" s="17" t="s">
        <v>291</v>
      </c>
      <c r="E899" s="16"/>
      <c r="F899" s="17" t="s">
        <v>291</v>
      </c>
      <c r="G899" s="16">
        <v>0.1608</v>
      </c>
      <c r="H899" s="18">
        <v>514316.05</v>
      </c>
    </row>
    <row r="900" spans="1:8" x14ac:dyDescent="0.25">
      <c r="A900" s="17" t="s">
        <v>2249</v>
      </c>
      <c r="B900" s="61" t="s">
        <v>4410</v>
      </c>
      <c r="C900" s="16">
        <v>5100</v>
      </c>
      <c r="D900" s="17" t="s">
        <v>1310</v>
      </c>
      <c r="E900" s="16">
        <v>75</v>
      </c>
      <c r="F900" s="17" t="s">
        <v>1310</v>
      </c>
      <c r="G900" s="16">
        <v>5.9999999999999995E-4</v>
      </c>
      <c r="H900" s="18">
        <v>1400</v>
      </c>
    </row>
    <row r="901" spans="1:8" x14ac:dyDescent="0.25">
      <c r="A901" s="17" t="s">
        <v>591</v>
      </c>
      <c r="B901" s="61" t="s">
        <v>4411</v>
      </c>
      <c r="C901" s="16">
        <v>1005975</v>
      </c>
      <c r="D901" s="17" t="s">
        <v>1310</v>
      </c>
      <c r="E901" s="16">
        <v>75</v>
      </c>
      <c r="F901" s="17" t="s">
        <v>1310</v>
      </c>
      <c r="G901" s="16">
        <v>0.10879999999999999</v>
      </c>
      <c r="H901" s="18">
        <v>211620.7</v>
      </c>
    </row>
    <row r="902" spans="1:8" x14ac:dyDescent="0.25">
      <c r="A902" s="17" t="s">
        <v>2250</v>
      </c>
      <c r="B902" s="61" t="s">
        <v>4412</v>
      </c>
      <c r="C902" s="16">
        <v>65250</v>
      </c>
      <c r="D902" s="17" t="s">
        <v>1310</v>
      </c>
      <c r="E902" s="16">
        <v>75</v>
      </c>
      <c r="F902" s="17" t="s">
        <v>1310</v>
      </c>
      <c r="G902" s="16">
        <v>7.1000000000000004E-3</v>
      </c>
      <c r="H902" s="18">
        <v>22458</v>
      </c>
    </row>
    <row r="903" spans="1:8" x14ac:dyDescent="0.25">
      <c r="A903" s="17" t="s">
        <v>599</v>
      </c>
      <c r="B903" s="61" t="s">
        <v>4413</v>
      </c>
      <c r="C903" s="16">
        <v>0.2223</v>
      </c>
      <c r="D903" s="17" t="s">
        <v>487</v>
      </c>
      <c r="E903" s="16">
        <v>0.25</v>
      </c>
      <c r="F903" s="17" t="s">
        <v>1231</v>
      </c>
      <c r="G903" s="16">
        <v>7.1999999999999998E-3</v>
      </c>
      <c r="H903" s="18">
        <v>19858.55</v>
      </c>
    </row>
    <row r="904" spans="1:8" x14ac:dyDescent="0.25">
      <c r="A904" s="17" t="s">
        <v>2251</v>
      </c>
      <c r="B904" s="61" t="s">
        <v>4414</v>
      </c>
      <c r="C904" s="16">
        <v>2.01E-2</v>
      </c>
      <c r="D904" s="17" t="s">
        <v>487</v>
      </c>
      <c r="E904" s="16">
        <v>12</v>
      </c>
      <c r="F904" s="17" t="s">
        <v>1414</v>
      </c>
      <c r="G904" s="16">
        <v>1.3599999999999999E-2</v>
      </c>
      <c r="H904" s="18">
        <v>86944.62</v>
      </c>
    </row>
    <row r="905" spans="1:8" x14ac:dyDescent="0.25">
      <c r="A905" s="17" t="s">
        <v>604</v>
      </c>
      <c r="B905" s="61" t="s">
        <v>4415</v>
      </c>
      <c r="C905" s="16">
        <v>2913</v>
      </c>
      <c r="D905" s="17" t="s">
        <v>345</v>
      </c>
      <c r="E905" s="16">
        <v>1</v>
      </c>
      <c r="F905" s="17" t="s">
        <v>345</v>
      </c>
      <c r="G905" s="16">
        <v>2.3599999999999999E-2</v>
      </c>
      <c r="H905" s="18">
        <v>172034.18</v>
      </c>
    </row>
    <row r="906" spans="1:8" x14ac:dyDescent="0.25">
      <c r="A906" s="17" t="s">
        <v>2252</v>
      </c>
      <c r="B906" s="61" t="s">
        <v>2253</v>
      </c>
      <c r="C906" s="16"/>
      <c r="D906" s="17" t="s">
        <v>291</v>
      </c>
      <c r="E906" s="16"/>
      <c r="F906" s="17" t="s">
        <v>291</v>
      </c>
      <c r="G906" s="16">
        <v>0.31950000000000001</v>
      </c>
      <c r="H906" s="18">
        <v>6331</v>
      </c>
    </row>
    <row r="907" spans="1:8" x14ac:dyDescent="0.25">
      <c r="A907" s="17" t="s">
        <v>2254</v>
      </c>
      <c r="B907" s="61" t="s">
        <v>4416</v>
      </c>
      <c r="C907" s="16">
        <v>354.5</v>
      </c>
      <c r="D907" s="17" t="s">
        <v>487</v>
      </c>
      <c r="E907" s="16">
        <v>8.9999999999999993E-3</v>
      </c>
      <c r="F907" s="17" t="s">
        <v>487</v>
      </c>
      <c r="G907" s="16">
        <v>0.31950000000000001</v>
      </c>
      <c r="H907" s="18">
        <v>6331</v>
      </c>
    </row>
    <row r="908" spans="1:8" x14ac:dyDescent="0.25">
      <c r="A908" s="57" t="s">
        <v>2255</v>
      </c>
      <c r="B908" s="58" t="s">
        <v>2256</v>
      </c>
      <c r="C908" s="16"/>
      <c r="D908" s="17" t="s">
        <v>291</v>
      </c>
      <c r="E908" s="16"/>
      <c r="F908" s="17" t="s">
        <v>291</v>
      </c>
      <c r="G908" s="59">
        <v>0.2666</v>
      </c>
      <c r="H908" s="60">
        <v>6421.1</v>
      </c>
    </row>
    <row r="909" spans="1:8" x14ac:dyDescent="0.25">
      <c r="A909" s="17" t="s">
        <v>2257</v>
      </c>
      <c r="B909" s="61" t="s">
        <v>2258</v>
      </c>
      <c r="C909" s="16"/>
      <c r="D909" s="17" t="s">
        <v>291</v>
      </c>
      <c r="E909" s="16"/>
      <c r="F909" s="17" t="s">
        <v>291</v>
      </c>
      <c r="G909" s="16">
        <v>2.29E-2</v>
      </c>
      <c r="H909" s="18">
        <v>1419.93</v>
      </c>
    </row>
    <row r="910" spans="1:8" x14ac:dyDescent="0.25">
      <c r="A910" s="17" t="s">
        <v>2259</v>
      </c>
      <c r="B910" s="61" t="s">
        <v>4417</v>
      </c>
      <c r="C910" s="16">
        <v>282.5</v>
      </c>
      <c r="D910" s="17" t="s">
        <v>487</v>
      </c>
      <c r="E910" s="16">
        <v>0.1</v>
      </c>
      <c r="F910" s="17" t="s">
        <v>487</v>
      </c>
      <c r="G910" s="16">
        <v>2.29E-2</v>
      </c>
      <c r="H910" s="18">
        <v>1419.93</v>
      </c>
    </row>
    <row r="911" spans="1:8" x14ac:dyDescent="0.25">
      <c r="A911" s="17" t="s">
        <v>2260</v>
      </c>
      <c r="B911" s="61" t="s">
        <v>2261</v>
      </c>
      <c r="C911" s="16"/>
      <c r="D911" s="17" t="s">
        <v>291</v>
      </c>
      <c r="E911" s="16"/>
      <c r="F911" s="17" t="s">
        <v>291</v>
      </c>
      <c r="G911" s="16">
        <v>0.2437</v>
      </c>
      <c r="H911" s="18">
        <v>5001.17</v>
      </c>
    </row>
    <row r="912" spans="1:8" x14ac:dyDescent="0.25">
      <c r="A912" s="17" t="s">
        <v>2262</v>
      </c>
      <c r="B912" s="61" t="s">
        <v>4418</v>
      </c>
      <c r="C912" s="16">
        <v>22533</v>
      </c>
      <c r="D912" s="17" t="s">
        <v>292</v>
      </c>
      <c r="E912" s="16">
        <v>0.75</v>
      </c>
      <c r="F912" s="17" t="s">
        <v>292</v>
      </c>
      <c r="G912" s="16">
        <v>0.2437</v>
      </c>
      <c r="H912" s="18">
        <v>5001.17</v>
      </c>
    </row>
    <row r="913" spans="1:8" ht="24" x14ac:dyDescent="0.25">
      <c r="A913" s="57" t="s">
        <v>2263</v>
      </c>
      <c r="B913" s="58" t="s">
        <v>2264</v>
      </c>
      <c r="C913" s="16"/>
      <c r="D913" s="17" t="s">
        <v>291</v>
      </c>
      <c r="E913" s="16"/>
      <c r="F913" s="17" t="s">
        <v>291</v>
      </c>
      <c r="G913" s="59">
        <v>9.9000000000000008E-3</v>
      </c>
      <c r="H913" s="60">
        <v>31148.2</v>
      </c>
    </row>
    <row r="914" spans="1:8" x14ac:dyDescent="0.25">
      <c r="A914" s="17" t="s">
        <v>2265</v>
      </c>
      <c r="B914" s="61" t="s">
        <v>2266</v>
      </c>
      <c r="C914" s="16"/>
      <c r="D914" s="17" t="s">
        <v>291</v>
      </c>
      <c r="E914" s="16"/>
      <c r="F914" s="17" t="s">
        <v>291</v>
      </c>
      <c r="G914" s="16">
        <v>9.9000000000000008E-3</v>
      </c>
      <c r="H914" s="18">
        <v>31148.2</v>
      </c>
    </row>
    <row r="915" spans="1:8" x14ac:dyDescent="0.25">
      <c r="A915" s="17" t="s">
        <v>2267</v>
      </c>
      <c r="B915" s="61" t="s">
        <v>4419</v>
      </c>
      <c r="C915" s="16">
        <v>243</v>
      </c>
      <c r="D915" s="17" t="s">
        <v>487</v>
      </c>
      <c r="E915" s="16">
        <v>0.2</v>
      </c>
      <c r="F915" s="17" t="s">
        <v>487</v>
      </c>
      <c r="G915" s="16">
        <v>9.9000000000000008E-3</v>
      </c>
      <c r="H915" s="18">
        <v>31148.2</v>
      </c>
    </row>
    <row r="916" spans="1:8" x14ac:dyDescent="0.25">
      <c r="A916" s="36" t="s">
        <v>2268</v>
      </c>
      <c r="B916" s="54" t="s">
        <v>2269</v>
      </c>
      <c r="C916" s="16"/>
      <c r="D916" s="17" t="s">
        <v>291</v>
      </c>
      <c r="E916" s="16"/>
      <c r="F916" s="17" t="s">
        <v>291</v>
      </c>
      <c r="G916" s="55">
        <v>23.352399999999999</v>
      </c>
      <c r="H916" s="56">
        <v>1268324.96</v>
      </c>
    </row>
    <row r="917" spans="1:8" x14ac:dyDescent="0.25">
      <c r="A917" s="57" t="s">
        <v>2270</v>
      </c>
      <c r="B917" s="58" t="s">
        <v>2269</v>
      </c>
      <c r="C917" s="16"/>
      <c r="D917" s="17" t="s">
        <v>291</v>
      </c>
      <c r="E917" s="16"/>
      <c r="F917" s="17" t="s">
        <v>291</v>
      </c>
      <c r="G917" s="59">
        <v>5.0754000000000001</v>
      </c>
      <c r="H917" s="60">
        <v>641490.13</v>
      </c>
    </row>
    <row r="918" spans="1:8" x14ac:dyDescent="0.25">
      <c r="A918" s="17" t="s">
        <v>2271</v>
      </c>
      <c r="B918" s="61" t="s">
        <v>2272</v>
      </c>
      <c r="C918" s="16"/>
      <c r="D918" s="17" t="s">
        <v>291</v>
      </c>
      <c r="E918" s="16"/>
      <c r="F918" s="17" t="s">
        <v>291</v>
      </c>
      <c r="G918" s="16"/>
      <c r="H918" s="18">
        <v>249.28</v>
      </c>
    </row>
    <row r="919" spans="1:8" ht="24" x14ac:dyDescent="0.25">
      <c r="A919" s="17" t="s">
        <v>2273</v>
      </c>
      <c r="B919" s="61" t="s">
        <v>4420</v>
      </c>
      <c r="C919" s="16">
        <v>500</v>
      </c>
      <c r="D919" s="17" t="s">
        <v>292</v>
      </c>
      <c r="E919" s="16"/>
      <c r="F919" s="17" t="s">
        <v>291</v>
      </c>
      <c r="G919" s="16"/>
      <c r="H919" s="18">
        <v>249.28</v>
      </c>
    </row>
    <row r="920" spans="1:8" ht="24" x14ac:dyDescent="0.25">
      <c r="A920" s="17" t="s">
        <v>2274</v>
      </c>
      <c r="B920" s="61" t="s">
        <v>2275</v>
      </c>
      <c r="C920" s="16"/>
      <c r="D920" s="17" t="s">
        <v>291</v>
      </c>
      <c r="E920" s="16"/>
      <c r="F920" s="17" t="s">
        <v>291</v>
      </c>
      <c r="G920" s="16">
        <v>3.1855000000000002</v>
      </c>
      <c r="H920" s="18">
        <v>217996.25</v>
      </c>
    </row>
    <row r="921" spans="1:8" x14ac:dyDescent="0.25">
      <c r="A921" s="17" t="s">
        <v>2276</v>
      </c>
      <c r="B921" s="61" t="s">
        <v>4421</v>
      </c>
      <c r="C921" s="16">
        <v>1019.4</v>
      </c>
      <c r="D921" s="17" t="s">
        <v>487</v>
      </c>
      <c r="E921" s="16">
        <v>1.4999999999999999E-2</v>
      </c>
      <c r="F921" s="17" t="s">
        <v>487</v>
      </c>
      <c r="G921" s="16">
        <v>0.55120000000000002</v>
      </c>
      <c r="H921" s="18">
        <v>18251.96</v>
      </c>
    </row>
    <row r="922" spans="1:8" x14ac:dyDescent="0.25">
      <c r="A922" s="17" t="s">
        <v>2277</v>
      </c>
      <c r="B922" s="61" t="s">
        <v>4422</v>
      </c>
      <c r="C922" s="16">
        <v>68.263999999999996</v>
      </c>
      <c r="D922" s="17" t="s">
        <v>487</v>
      </c>
      <c r="E922" s="16">
        <v>4.0000000000000001E-3</v>
      </c>
      <c r="F922" s="17" t="s">
        <v>487</v>
      </c>
      <c r="G922" s="16">
        <v>0.1384</v>
      </c>
      <c r="H922" s="18">
        <v>19692.650000000001</v>
      </c>
    </row>
    <row r="923" spans="1:8" x14ac:dyDescent="0.25">
      <c r="A923" s="17" t="s">
        <v>2278</v>
      </c>
      <c r="B923" s="61" t="s">
        <v>4423</v>
      </c>
      <c r="C923" s="16">
        <v>546.15</v>
      </c>
      <c r="D923" s="17" t="s">
        <v>487</v>
      </c>
      <c r="E923" s="16">
        <v>5.0000000000000001E-3</v>
      </c>
      <c r="F923" s="17" t="s">
        <v>487</v>
      </c>
      <c r="G923" s="16">
        <v>0.88590000000000002</v>
      </c>
      <c r="H923" s="18">
        <v>32533.89</v>
      </c>
    </row>
    <row r="924" spans="1:8" x14ac:dyDescent="0.25">
      <c r="A924" s="17" t="s">
        <v>2279</v>
      </c>
      <c r="B924" s="61" t="s">
        <v>4424</v>
      </c>
      <c r="C924" s="16">
        <v>861.75</v>
      </c>
      <c r="D924" s="17" t="s">
        <v>487</v>
      </c>
      <c r="E924" s="16">
        <v>0.04</v>
      </c>
      <c r="F924" s="17" t="s">
        <v>487</v>
      </c>
      <c r="G924" s="16">
        <v>0.17469999999999999</v>
      </c>
      <c r="H924" s="18">
        <v>13021.55</v>
      </c>
    </row>
    <row r="925" spans="1:8" x14ac:dyDescent="0.25">
      <c r="A925" s="17" t="s">
        <v>2280</v>
      </c>
      <c r="B925" s="61" t="s">
        <v>4425</v>
      </c>
      <c r="C925" s="16">
        <v>8848.5</v>
      </c>
      <c r="D925" s="17" t="s">
        <v>487</v>
      </c>
      <c r="E925" s="16">
        <v>50</v>
      </c>
      <c r="F925" s="17" t="s">
        <v>1231</v>
      </c>
      <c r="G925" s="16">
        <v>1.4353</v>
      </c>
      <c r="H925" s="18">
        <v>134496.20000000001</v>
      </c>
    </row>
    <row r="926" spans="1:8" x14ac:dyDescent="0.25">
      <c r="A926" s="17" t="s">
        <v>2281</v>
      </c>
      <c r="B926" s="61" t="s">
        <v>2282</v>
      </c>
      <c r="C926" s="16"/>
      <c r="D926" s="17" t="s">
        <v>291</v>
      </c>
      <c r="E926" s="16"/>
      <c r="F926" s="17" t="s">
        <v>291</v>
      </c>
      <c r="G926" s="16">
        <v>1.8789</v>
      </c>
      <c r="H926" s="18">
        <v>368163.75</v>
      </c>
    </row>
    <row r="927" spans="1:8" x14ac:dyDescent="0.25">
      <c r="A927" s="17" t="s">
        <v>2283</v>
      </c>
      <c r="B927" s="61" t="s">
        <v>4169</v>
      </c>
      <c r="C927" s="16">
        <v>9.7999999999999997E-3</v>
      </c>
      <c r="D927" s="17" t="s">
        <v>487</v>
      </c>
      <c r="E927" s="16">
        <v>0.02</v>
      </c>
      <c r="F927" s="17" t="s">
        <v>1231</v>
      </c>
      <c r="G927" s="16">
        <v>4.0000000000000001E-3</v>
      </c>
      <c r="H927" s="18">
        <v>11607.48</v>
      </c>
    </row>
    <row r="928" spans="1:8" x14ac:dyDescent="0.25">
      <c r="A928" s="17" t="s">
        <v>2284</v>
      </c>
      <c r="B928" s="61" t="s">
        <v>4426</v>
      </c>
      <c r="C928" s="16">
        <v>6201.4</v>
      </c>
      <c r="D928" s="17" t="s">
        <v>487</v>
      </c>
      <c r="E928" s="16">
        <v>50</v>
      </c>
      <c r="F928" s="17" t="s">
        <v>1231</v>
      </c>
      <c r="G928" s="16">
        <v>1.0059</v>
      </c>
      <c r="H928" s="18">
        <v>143027.51</v>
      </c>
    </row>
    <row r="929" spans="1:8" x14ac:dyDescent="0.25">
      <c r="A929" s="17" t="s">
        <v>2285</v>
      </c>
      <c r="B929" s="61" t="s">
        <v>4427</v>
      </c>
      <c r="C929" s="16">
        <v>1003.88</v>
      </c>
      <c r="D929" s="17" t="s">
        <v>487</v>
      </c>
      <c r="E929" s="16">
        <v>10</v>
      </c>
      <c r="F929" s="17" t="s">
        <v>1231</v>
      </c>
      <c r="G929" s="16">
        <v>0.81420000000000003</v>
      </c>
      <c r="H929" s="18">
        <v>193510.8</v>
      </c>
    </row>
    <row r="930" spans="1:8" x14ac:dyDescent="0.25">
      <c r="A930" s="17" t="s">
        <v>2286</v>
      </c>
      <c r="B930" s="61" t="s">
        <v>4428</v>
      </c>
      <c r="C930" s="16">
        <v>18.8</v>
      </c>
      <c r="D930" s="17" t="s">
        <v>487</v>
      </c>
      <c r="E930" s="16">
        <v>0.01</v>
      </c>
      <c r="F930" s="17" t="s">
        <v>487</v>
      </c>
      <c r="G930" s="16">
        <v>1.52E-2</v>
      </c>
      <c r="H930" s="18">
        <v>3745.52</v>
      </c>
    </row>
    <row r="931" spans="1:8" x14ac:dyDescent="0.25">
      <c r="A931" s="17" t="s">
        <v>2287</v>
      </c>
      <c r="B931" s="61" t="s">
        <v>4429</v>
      </c>
      <c r="C931" s="16">
        <v>488.4</v>
      </c>
      <c r="D931" s="17" t="s">
        <v>487</v>
      </c>
      <c r="E931" s="16">
        <v>0.1</v>
      </c>
      <c r="F931" s="17" t="s">
        <v>487</v>
      </c>
      <c r="G931" s="16">
        <v>3.9600000000000003E-2</v>
      </c>
      <c r="H931" s="18">
        <v>16272.44</v>
      </c>
    </row>
    <row r="932" spans="1:8" x14ac:dyDescent="0.25">
      <c r="A932" s="17" t="s">
        <v>2288</v>
      </c>
      <c r="B932" s="61" t="s">
        <v>2289</v>
      </c>
      <c r="C932" s="16"/>
      <c r="D932" s="17" t="s">
        <v>291</v>
      </c>
      <c r="E932" s="16"/>
      <c r="F932" s="17" t="s">
        <v>291</v>
      </c>
      <c r="G932" s="16">
        <v>1.0999999999999999E-2</v>
      </c>
      <c r="H932" s="18">
        <v>55080.85</v>
      </c>
    </row>
    <row r="933" spans="1:8" x14ac:dyDescent="0.25">
      <c r="A933" s="17" t="s">
        <v>2290</v>
      </c>
      <c r="B933" s="61" t="s">
        <v>4430</v>
      </c>
      <c r="C933" s="16">
        <v>40.86</v>
      </c>
      <c r="D933" s="17" t="s">
        <v>487</v>
      </c>
      <c r="E933" s="16">
        <v>0.03</v>
      </c>
      <c r="F933" s="17" t="s">
        <v>487</v>
      </c>
      <c r="G933" s="16">
        <v>1.0999999999999999E-2</v>
      </c>
      <c r="H933" s="18">
        <v>4559.66</v>
      </c>
    </row>
    <row r="934" spans="1:8" ht="24" x14ac:dyDescent="0.25">
      <c r="A934" s="17" t="s">
        <v>2291</v>
      </c>
      <c r="B934" s="61" t="s">
        <v>4431</v>
      </c>
      <c r="C934" s="16">
        <v>326940</v>
      </c>
      <c r="D934" s="17" t="s">
        <v>292</v>
      </c>
      <c r="E934" s="16"/>
      <c r="F934" s="17" t="s">
        <v>291</v>
      </c>
      <c r="G934" s="16"/>
      <c r="H934" s="18">
        <v>50521.19</v>
      </c>
    </row>
    <row r="935" spans="1:8" ht="36" x14ac:dyDescent="0.25">
      <c r="A935" s="57" t="s">
        <v>2292</v>
      </c>
      <c r="B935" s="58" t="s">
        <v>2293</v>
      </c>
      <c r="C935" s="16"/>
      <c r="D935" s="17" t="s">
        <v>291</v>
      </c>
      <c r="E935" s="16"/>
      <c r="F935" s="17" t="s">
        <v>291</v>
      </c>
      <c r="G935" s="59">
        <v>18.277000000000001</v>
      </c>
      <c r="H935" s="60">
        <v>626834.82999999996</v>
      </c>
    </row>
    <row r="936" spans="1:8" x14ac:dyDescent="0.25">
      <c r="A936" s="17" t="s">
        <v>2294</v>
      </c>
      <c r="B936" s="61" t="s">
        <v>1787</v>
      </c>
      <c r="C936" s="16"/>
      <c r="D936" s="17" t="s">
        <v>291</v>
      </c>
      <c r="E936" s="16"/>
      <c r="F936" s="17" t="s">
        <v>291</v>
      </c>
      <c r="G936" s="16">
        <v>15.942500000000001</v>
      </c>
      <c r="H936" s="18">
        <v>537954.13</v>
      </c>
    </row>
    <row r="937" spans="1:8" x14ac:dyDescent="0.25">
      <c r="A937" s="17" t="s">
        <v>2295</v>
      </c>
      <c r="B937" s="61" t="s">
        <v>4432</v>
      </c>
      <c r="C937" s="16">
        <v>2073.3000000000002</v>
      </c>
      <c r="D937" s="17" t="s">
        <v>487</v>
      </c>
      <c r="E937" s="16">
        <v>7.5</v>
      </c>
      <c r="F937" s="17" t="s">
        <v>1231</v>
      </c>
      <c r="G937" s="16">
        <v>2.242</v>
      </c>
      <c r="H937" s="18">
        <v>61700.82</v>
      </c>
    </row>
    <row r="938" spans="1:8" x14ac:dyDescent="0.25">
      <c r="A938" s="17" t="s">
        <v>113</v>
      </c>
      <c r="B938" s="61" t="s">
        <v>4433</v>
      </c>
      <c r="C938" s="16">
        <v>433.44400000000002</v>
      </c>
      <c r="D938" s="17" t="s">
        <v>487</v>
      </c>
      <c r="E938" s="16">
        <v>0.4</v>
      </c>
      <c r="F938" s="17" t="s">
        <v>1231</v>
      </c>
      <c r="G938" s="16">
        <v>8.7883999999999993</v>
      </c>
      <c r="H938" s="18">
        <v>270876.21999999997</v>
      </c>
    </row>
    <row r="939" spans="1:8" x14ac:dyDescent="0.25">
      <c r="A939" s="17" t="s">
        <v>2296</v>
      </c>
      <c r="B939" s="61" t="s">
        <v>4434</v>
      </c>
      <c r="C939" s="16">
        <v>285.95999999999998</v>
      </c>
      <c r="D939" s="17" t="s">
        <v>487</v>
      </c>
      <c r="E939" s="16">
        <v>8</v>
      </c>
      <c r="F939" s="17" t="s">
        <v>1231</v>
      </c>
      <c r="G939" s="16">
        <v>0.28989999999999999</v>
      </c>
      <c r="H939" s="18">
        <v>13381.42</v>
      </c>
    </row>
    <row r="940" spans="1:8" x14ac:dyDescent="0.25">
      <c r="A940" s="17" t="s">
        <v>2297</v>
      </c>
      <c r="B940" s="61" t="s">
        <v>4435</v>
      </c>
      <c r="C940" s="16">
        <v>539070</v>
      </c>
      <c r="D940" s="17" t="s">
        <v>292</v>
      </c>
      <c r="E940" s="16">
        <v>1</v>
      </c>
      <c r="F940" s="17" t="s">
        <v>292</v>
      </c>
      <c r="G940" s="16">
        <v>4.3719999999999999</v>
      </c>
      <c r="H940" s="18">
        <v>179326.12</v>
      </c>
    </row>
    <row r="941" spans="1:8" x14ac:dyDescent="0.25">
      <c r="A941" s="17" t="s">
        <v>2298</v>
      </c>
      <c r="B941" s="61" t="s">
        <v>4436</v>
      </c>
      <c r="C941" s="16">
        <v>30840</v>
      </c>
      <c r="D941" s="17" t="s">
        <v>292</v>
      </c>
      <c r="E941" s="16">
        <v>1</v>
      </c>
      <c r="F941" s="17" t="s">
        <v>292</v>
      </c>
      <c r="G941" s="16">
        <v>0.25009999999999999</v>
      </c>
      <c r="H941" s="18">
        <v>12669.55</v>
      </c>
    </row>
    <row r="942" spans="1:8" x14ac:dyDescent="0.25">
      <c r="A942" s="17" t="s">
        <v>2299</v>
      </c>
      <c r="B942" s="61" t="s">
        <v>2300</v>
      </c>
      <c r="C942" s="16"/>
      <c r="D942" s="17" t="s">
        <v>291</v>
      </c>
      <c r="E942" s="16"/>
      <c r="F942" s="17" t="s">
        <v>291</v>
      </c>
      <c r="G942" s="16">
        <v>0.53920000000000001</v>
      </c>
      <c r="H942" s="18">
        <v>14800.28</v>
      </c>
    </row>
    <row r="943" spans="1:8" x14ac:dyDescent="0.25">
      <c r="A943" s="17" t="s">
        <v>2301</v>
      </c>
      <c r="B943" s="61" t="s">
        <v>4355</v>
      </c>
      <c r="C943" s="16">
        <v>118.5</v>
      </c>
      <c r="D943" s="17" t="s">
        <v>487</v>
      </c>
      <c r="E943" s="16">
        <v>5.0000000000000001E-3</v>
      </c>
      <c r="F943" s="17" t="s">
        <v>487</v>
      </c>
      <c r="G943" s="16">
        <v>0.19220000000000001</v>
      </c>
      <c r="H943" s="18">
        <v>4044.16</v>
      </c>
    </row>
    <row r="944" spans="1:8" x14ac:dyDescent="0.25">
      <c r="A944" s="17" t="s">
        <v>2302</v>
      </c>
      <c r="B944" s="61" t="s">
        <v>4437</v>
      </c>
      <c r="C944" s="16">
        <v>21.39</v>
      </c>
      <c r="D944" s="17" t="s">
        <v>487</v>
      </c>
      <c r="E944" s="16">
        <v>0.5</v>
      </c>
      <c r="F944" s="17" t="s">
        <v>1231</v>
      </c>
      <c r="G944" s="16">
        <v>0.34699999999999998</v>
      </c>
      <c r="H944" s="18">
        <v>10756.12</v>
      </c>
    </row>
    <row r="945" spans="1:8" ht="24" x14ac:dyDescent="0.25">
      <c r="A945" s="17" t="s">
        <v>2303</v>
      </c>
      <c r="B945" s="61" t="s">
        <v>2304</v>
      </c>
      <c r="C945" s="16"/>
      <c r="D945" s="17" t="s">
        <v>291</v>
      </c>
      <c r="E945" s="16"/>
      <c r="F945" s="17" t="s">
        <v>291</v>
      </c>
      <c r="G945" s="16">
        <v>1.7954000000000001</v>
      </c>
      <c r="H945" s="18">
        <v>74080.42</v>
      </c>
    </row>
    <row r="946" spans="1:8" x14ac:dyDescent="0.25">
      <c r="A946" s="17" t="s">
        <v>2305</v>
      </c>
      <c r="B946" s="61" t="s">
        <v>4438</v>
      </c>
      <c r="C946" s="16">
        <v>70838.399999999994</v>
      </c>
      <c r="D946" s="17" t="s">
        <v>487</v>
      </c>
      <c r="E946" s="16">
        <v>0.32</v>
      </c>
      <c r="F946" s="17" t="s">
        <v>487</v>
      </c>
      <c r="G946" s="16">
        <v>1.7954000000000001</v>
      </c>
      <c r="H946" s="18">
        <v>74080.42</v>
      </c>
    </row>
    <row r="947" spans="1:8" ht="24" x14ac:dyDescent="0.25">
      <c r="A947" s="50" t="s">
        <v>2306</v>
      </c>
      <c r="B947" s="51" t="s">
        <v>2307</v>
      </c>
      <c r="C947" s="16"/>
      <c r="D947" s="17" t="s">
        <v>291</v>
      </c>
      <c r="E947" s="16"/>
      <c r="F947" s="17" t="s">
        <v>291</v>
      </c>
      <c r="G947" s="52">
        <v>27.389700000000001</v>
      </c>
      <c r="H947" s="53">
        <v>1517050.77</v>
      </c>
    </row>
    <row r="948" spans="1:8" ht="24" x14ac:dyDescent="0.25">
      <c r="A948" s="36" t="s">
        <v>2308</v>
      </c>
      <c r="B948" s="54" t="s">
        <v>2309</v>
      </c>
      <c r="C948" s="16"/>
      <c r="D948" s="17" t="s">
        <v>291</v>
      </c>
      <c r="E948" s="16"/>
      <c r="F948" s="17" t="s">
        <v>291</v>
      </c>
      <c r="G948" s="55">
        <v>0.65880000000000005</v>
      </c>
      <c r="H948" s="56">
        <v>942092.22</v>
      </c>
    </row>
    <row r="949" spans="1:8" ht="24" x14ac:dyDescent="0.25">
      <c r="A949" s="57" t="s">
        <v>2310</v>
      </c>
      <c r="B949" s="58" t="s">
        <v>2311</v>
      </c>
      <c r="C949" s="16"/>
      <c r="D949" s="17" t="s">
        <v>291</v>
      </c>
      <c r="E949" s="16"/>
      <c r="F949" s="17" t="s">
        <v>291</v>
      </c>
      <c r="G949" s="59">
        <v>0.1671</v>
      </c>
      <c r="H949" s="60">
        <v>346719.42</v>
      </c>
    </row>
    <row r="950" spans="1:8" x14ac:dyDescent="0.25">
      <c r="A950" s="17" t="s">
        <v>2312</v>
      </c>
      <c r="B950" s="61" t="s">
        <v>4439</v>
      </c>
      <c r="C950" s="16"/>
      <c r="D950" s="17" t="s">
        <v>291</v>
      </c>
      <c r="E950" s="16"/>
      <c r="F950" s="17" t="s">
        <v>291</v>
      </c>
      <c r="G950" s="16">
        <v>5.0000000000000001E-4</v>
      </c>
      <c r="H950" s="18">
        <v>1483.2</v>
      </c>
    </row>
    <row r="951" spans="1:8" x14ac:dyDescent="0.25">
      <c r="A951" s="17" t="s">
        <v>2313</v>
      </c>
      <c r="B951" s="61" t="s">
        <v>4440</v>
      </c>
      <c r="C951" s="16">
        <v>1.52E-2</v>
      </c>
      <c r="D951" s="17" t="s">
        <v>487</v>
      </c>
      <c r="E951" s="16">
        <v>0.25</v>
      </c>
      <c r="F951" s="17" t="s">
        <v>1231</v>
      </c>
      <c r="G951" s="16">
        <v>5.0000000000000001E-4</v>
      </c>
      <c r="H951" s="18">
        <v>1483.2</v>
      </c>
    </row>
    <row r="952" spans="1:8" x14ac:dyDescent="0.25">
      <c r="A952" s="17" t="s">
        <v>2314</v>
      </c>
      <c r="B952" s="61" t="s">
        <v>2315</v>
      </c>
      <c r="C952" s="16"/>
      <c r="D952" s="17" t="s">
        <v>291</v>
      </c>
      <c r="E952" s="16"/>
      <c r="F952" s="17" t="s">
        <v>291</v>
      </c>
      <c r="G952" s="16">
        <v>2.9999999999999997E-4</v>
      </c>
      <c r="H952" s="18">
        <v>17576.54</v>
      </c>
    </row>
    <row r="953" spans="1:8" x14ac:dyDescent="0.25">
      <c r="A953" s="17" t="s">
        <v>2316</v>
      </c>
      <c r="B953" s="61" t="s">
        <v>4441</v>
      </c>
      <c r="C953" s="16">
        <v>3.2399999999999998E-2</v>
      </c>
      <c r="D953" s="17" t="s">
        <v>487</v>
      </c>
      <c r="E953" s="16">
        <v>0.9</v>
      </c>
      <c r="F953" s="17" t="s">
        <v>1231</v>
      </c>
      <c r="G953" s="16">
        <v>2.9999999999999997E-4</v>
      </c>
      <c r="H953" s="18">
        <v>17576.54</v>
      </c>
    </row>
    <row r="954" spans="1:8" x14ac:dyDescent="0.25">
      <c r="A954" s="17" t="s">
        <v>2317</v>
      </c>
      <c r="B954" s="61" t="s">
        <v>2318</v>
      </c>
      <c r="C954" s="16"/>
      <c r="D954" s="17" t="s">
        <v>291</v>
      </c>
      <c r="E954" s="16"/>
      <c r="F954" s="17" t="s">
        <v>291</v>
      </c>
      <c r="G954" s="16">
        <v>0.1444</v>
      </c>
      <c r="H954" s="18">
        <v>184728.84</v>
      </c>
    </row>
    <row r="955" spans="1:8" x14ac:dyDescent="0.25">
      <c r="A955" s="17" t="s">
        <v>609</v>
      </c>
      <c r="B955" s="61" t="s">
        <v>4442</v>
      </c>
      <c r="C955" s="16">
        <v>35614</v>
      </c>
      <c r="D955" s="17" t="s">
        <v>1310</v>
      </c>
      <c r="E955" s="16">
        <v>2</v>
      </c>
      <c r="F955" s="17" t="s">
        <v>1310</v>
      </c>
      <c r="G955" s="16">
        <v>0.1444</v>
      </c>
      <c r="H955" s="18">
        <v>164492.13</v>
      </c>
    </row>
    <row r="956" spans="1:8" x14ac:dyDescent="0.25">
      <c r="A956" s="17" t="s">
        <v>2319</v>
      </c>
      <c r="B956" s="61" t="s">
        <v>4443</v>
      </c>
      <c r="C956" s="16">
        <v>3.9359999999999999</v>
      </c>
      <c r="D956" s="17" t="s">
        <v>487</v>
      </c>
      <c r="E956" s="16"/>
      <c r="F956" s="17" t="s">
        <v>291</v>
      </c>
      <c r="G956" s="16"/>
      <c r="H956" s="18">
        <v>20236.71</v>
      </c>
    </row>
    <row r="957" spans="1:8" ht="24" x14ac:dyDescent="0.25">
      <c r="A957" s="17" t="s">
        <v>2320</v>
      </c>
      <c r="B957" s="61" t="s">
        <v>2321</v>
      </c>
      <c r="C957" s="16"/>
      <c r="D957" s="17" t="s">
        <v>291</v>
      </c>
      <c r="E957" s="16"/>
      <c r="F957" s="17" t="s">
        <v>291</v>
      </c>
      <c r="G957" s="16">
        <v>2.1899999999999999E-2</v>
      </c>
      <c r="H957" s="18">
        <v>142930.84</v>
      </c>
    </row>
    <row r="958" spans="1:8" x14ac:dyDescent="0.25">
      <c r="A958" s="17" t="s">
        <v>615</v>
      </c>
      <c r="B958" s="61" t="s">
        <v>4444</v>
      </c>
      <c r="C958" s="16">
        <v>27</v>
      </c>
      <c r="D958" s="17" t="s">
        <v>487</v>
      </c>
      <c r="E958" s="16">
        <v>0.01</v>
      </c>
      <c r="F958" s="17" t="s">
        <v>487</v>
      </c>
      <c r="G958" s="16">
        <v>2.1899999999999999E-2</v>
      </c>
      <c r="H958" s="18">
        <v>142930.84</v>
      </c>
    </row>
    <row r="959" spans="1:8" x14ac:dyDescent="0.25">
      <c r="A959" s="57" t="s">
        <v>2322</v>
      </c>
      <c r="B959" s="58" t="s">
        <v>2323</v>
      </c>
      <c r="C959" s="16"/>
      <c r="D959" s="17" t="s">
        <v>291</v>
      </c>
      <c r="E959" s="16"/>
      <c r="F959" s="17" t="s">
        <v>291</v>
      </c>
      <c r="G959" s="59">
        <v>0.14849999999999999</v>
      </c>
      <c r="H959" s="60">
        <v>74264.05</v>
      </c>
    </row>
    <row r="960" spans="1:8" x14ac:dyDescent="0.25">
      <c r="A960" s="17" t="s">
        <v>2324</v>
      </c>
      <c r="B960" s="61" t="s">
        <v>2325</v>
      </c>
      <c r="C960" s="16"/>
      <c r="D960" s="17" t="s">
        <v>291</v>
      </c>
      <c r="E960" s="16"/>
      <c r="F960" s="17" t="s">
        <v>291</v>
      </c>
      <c r="G960" s="16">
        <v>0.1217</v>
      </c>
      <c r="H960" s="18">
        <v>57339.18</v>
      </c>
    </row>
    <row r="961" spans="1:8" x14ac:dyDescent="0.25">
      <c r="A961" s="17" t="s">
        <v>2326</v>
      </c>
      <c r="B961" s="61" t="s">
        <v>4445</v>
      </c>
      <c r="C961" s="16">
        <v>10000</v>
      </c>
      <c r="D961" s="17" t="s">
        <v>1310</v>
      </c>
      <c r="E961" s="16">
        <v>40</v>
      </c>
      <c r="F961" s="17" t="s">
        <v>1310</v>
      </c>
      <c r="G961" s="16">
        <v>2E-3</v>
      </c>
      <c r="H961" s="18">
        <v>22913</v>
      </c>
    </row>
    <row r="962" spans="1:8" x14ac:dyDescent="0.25">
      <c r="A962" s="17" t="s">
        <v>2327</v>
      </c>
      <c r="B962" s="61" t="s">
        <v>4446</v>
      </c>
      <c r="C962" s="16">
        <v>7.0000000000000001E-3</v>
      </c>
      <c r="D962" s="17" t="s">
        <v>487</v>
      </c>
      <c r="E962" s="16">
        <v>4.0000000000000001E-3</v>
      </c>
      <c r="F962" s="17" t="s">
        <v>1231</v>
      </c>
      <c r="G962" s="16">
        <v>1.43E-2</v>
      </c>
      <c r="H962" s="18">
        <v>12295</v>
      </c>
    </row>
    <row r="963" spans="1:8" x14ac:dyDescent="0.25">
      <c r="A963" s="17" t="s">
        <v>2327</v>
      </c>
      <c r="B963" s="61" t="s">
        <v>4447</v>
      </c>
      <c r="C963" s="16">
        <v>3.1194000000000002</v>
      </c>
      <c r="D963" s="17" t="s">
        <v>487</v>
      </c>
      <c r="E963" s="16">
        <v>0.24</v>
      </c>
      <c r="F963" s="17" t="s">
        <v>1231</v>
      </c>
      <c r="G963" s="16">
        <v>0.10539999999999999</v>
      </c>
      <c r="H963" s="18">
        <v>22131.18</v>
      </c>
    </row>
    <row r="964" spans="1:8" x14ac:dyDescent="0.25">
      <c r="A964" s="17" t="s">
        <v>2328</v>
      </c>
      <c r="B964" s="61" t="s">
        <v>2329</v>
      </c>
      <c r="C964" s="16"/>
      <c r="D964" s="17" t="s">
        <v>291</v>
      </c>
      <c r="E964" s="16"/>
      <c r="F964" s="17" t="s">
        <v>291</v>
      </c>
      <c r="G964" s="16">
        <v>2.6800000000000001E-2</v>
      </c>
      <c r="H964" s="18">
        <v>16924.87</v>
      </c>
    </row>
    <row r="965" spans="1:8" x14ac:dyDescent="0.25">
      <c r="A965" s="17" t="s">
        <v>2330</v>
      </c>
      <c r="B965" s="61" t="s">
        <v>4448</v>
      </c>
      <c r="C965" s="16">
        <v>89000</v>
      </c>
      <c r="D965" s="17" t="s">
        <v>1310</v>
      </c>
      <c r="E965" s="16">
        <v>100</v>
      </c>
      <c r="F965" s="17" t="s">
        <v>1310</v>
      </c>
      <c r="G965" s="16">
        <v>7.1999999999999998E-3</v>
      </c>
      <c r="H965" s="18">
        <v>2006.87</v>
      </c>
    </row>
    <row r="966" spans="1:8" x14ac:dyDescent="0.25">
      <c r="A966" s="17" t="s">
        <v>2331</v>
      </c>
      <c r="B966" s="61" t="s">
        <v>4449</v>
      </c>
      <c r="C966" s="16">
        <v>29850</v>
      </c>
      <c r="D966" s="17" t="s">
        <v>1310</v>
      </c>
      <c r="E966" s="16">
        <v>15</v>
      </c>
      <c r="F966" s="17" t="s">
        <v>1310</v>
      </c>
      <c r="G966" s="16">
        <v>1.61E-2</v>
      </c>
      <c r="H966" s="18">
        <v>6858.92</v>
      </c>
    </row>
    <row r="967" spans="1:8" x14ac:dyDescent="0.25">
      <c r="A967" s="17" t="s">
        <v>2332</v>
      </c>
      <c r="B967" s="61" t="s">
        <v>4450</v>
      </c>
      <c r="C967" s="16">
        <v>4.24E-2</v>
      </c>
      <c r="D967" s="17" t="s">
        <v>487</v>
      </c>
      <c r="E967" s="16">
        <v>0.1</v>
      </c>
      <c r="F967" s="17" t="s">
        <v>1231</v>
      </c>
      <c r="G967" s="16">
        <v>3.3999999999999998E-3</v>
      </c>
      <c r="H967" s="18">
        <v>8059.08</v>
      </c>
    </row>
    <row r="968" spans="1:8" x14ac:dyDescent="0.25">
      <c r="A968" s="57" t="s">
        <v>2333</v>
      </c>
      <c r="B968" s="58" t="s">
        <v>2334</v>
      </c>
      <c r="C968" s="16"/>
      <c r="D968" s="17" t="s">
        <v>291</v>
      </c>
      <c r="E968" s="16"/>
      <c r="F968" s="17" t="s">
        <v>291</v>
      </c>
      <c r="G968" s="59">
        <v>0.34320000000000001</v>
      </c>
      <c r="H968" s="60">
        <v>521108.75</v>
      </c>
    </row>
    <row r="969" spans="1:8" x14ac:dyDescent="0.25">
      <c r="A969" s="17" t="s">
        <v>2335</v>
      </c>
      <c r="B969" s="61" t="s">
        <v>2336</v>
      </c>
      <c r="C969" s="16"/>
      <c r="D969" s="17" t="s">
        <v>291</v>
      </c>
      <c r="E969" s="16"/>
      <c r="F969" s="17" t="s">
        <v>291</v>
      </c>
      <c r="G969" s="16"/>
      <c r="H969" s="18">
        <v>507</v>
      </c>
    </row>
    <row r="970" spans="1:8" x14ac:dyDescent="0.25">
      <c r="A970" s="17" t="s">
        <v>2337</v>
      </c>
      <c r="B970" s="61" t="s">
        <v>4451</v>
      </c>
      <c r="C970" s="16">
        <v>1.1999999999999999E-3</v>
      </c>
      <c r="D970" s="17" t="s">
        <v>487</v>
      </c>
      <c r="E970" s="16"/>
      <c r="F970" s="17" t="s">
        <v>291</v>
      </c>
      <c r="G970" s="16"/>
      <c r="H970" s="18">
        <v>507</v>
      </c>
    </row>
    <row r="971" spans="1:8" x14ac:dyDescent="0.25">
      <c r="A971" s="17" t="s">
        <v>2338</v>
      </c>
      <c r="B971" s="61" t="s">
        <v>2339</v>
      </c>
      <c r="C971" s="16"/>
      <c r="D971" s="17" t="s">
        <v>291</v>
      </c>
      <c r="E971" s="16"/>
      <c r="F971" s="17" t="s">
        <v>291</v>
      </c>
      <c r="G971" s="16">
        <v>0.1241</v>
      </c>
      <c r="H971" s="18">
        <v>402660.06</v>
      </c>
    </row>
    <row r="972" spans="1:8" x14ac:dyDescent="0.25">
      <c r="A972" s="17" t="s">
        <v>2340</v>
      </c>
      <c r="B972" s="61" t="s">
        <v>4452</v>
      </c>
      <c r="C972" s="16">
        <v>1.8049999999999999</v>
      </c>
      <c r="D972" s="17" t="s">
        <v>487</v>
      </c>
      <c r="E972" s="16">
        <v>0.7</v>
      </c>
      <c r="F972" s="17" t="s">
        <v>1231</v>
      </c>
      <c r="G972" s="16">
        <v>2.0899999999999998E-2</v>
      </c>
      <c r="H972" s="18">
        <v>69359.539999999994</v>
      </c>
    </row>
    <row r="973" spans="1:8" x14ac:dyDescent="0.25">
      <c r="A973" s="17" t="s">
        <v>620</v>
      </c>
      <c r="B973" s="61" t="s">
        <v>4453</v>
      </c>
      <c r="C973" s="16">
        <v>35.01</v>
      </c>
      <c r="D973" s="17" t="s">
        <v>487</v>
      </c>
      <c r="E973" s="16">
        <v>3</v>
      </c>
      <c r="F973" s="17" t="s">
        <v>1231</v>
      </c>
      <c r="G973" s="16">
        <v>9.4600000000000004E-2</v>
      </c>
      <c r="H973" s="18">
        <v>272714.71000000002</v>
      </c>
    </row>
    <row r="974" spans="1:8" x14ac:dyDescent="0.25">
      <c r="A974" s="17" t="s">
        <v>2341</v>
      </c>
      <c r="B974" s="61" t="s">
        <v>4454</v>
      </c>
      <c r="C974" s="16">
        <v>1.26</v>
      </c>
      <c r="D974" s="17" t="s">
        <v>487</v>
      </c>
      <c r="E974" s="16">
        <v>1.2</v>
      </c>
      <c r="F974" s="17" t="s">
        <v>1231</v>
      </c>
      <c r="G974" s="16">
        <v>8.5000000000000006E-3</v>
      </c>
      <c r="H974" s="18">
        <v>60585.81</v>
      </c>
    </row>
    <row r="975" spans="1:8" x14ac:dyDescent="0.25">
      <c r="A975" s="17" t="s">
        <v>2342</v>
      </c>
      <c r="B975" s="61" t="s">
        <v>2343</v>
      </c>
      <c r="C975" s="16"/>
      <c r="D975" s="17" t="s">
        <v>291</v>
      </c>
      <c r="E975" s="16"/>
      <c r="F975" s="17" t="s">
        <v>291</v>
      </c>
      <c r="G975" s="16">
        <v>0.21909999999999999</v>
      </c>
      <c r="H975" s="18">
        <v>117941.69</v>
      </c>
    </row>
    <row r="976" spans="1:8" x14ac:dyDescent="0.25">
      <c r="A976" s="17" t="s">
        <v>2344</v>
      </c>
      <c r="B976" s="61" t="s">
        <v>4455</v>
      </c>
      <c r="C976" s="16">
        <v>0.60750000000000004</v>
      </c>
      <c r="D976" s="17" t="s">
        <v>487</v>
      </c>
      <c r="E976" s="16">
        <v>0.25</v>
      </c>
      <c r="F976" s="17" t="s">
        <v>1231</v>
      </c>
      <c r="G976" s="16">
        <v>1.9699999999999999E-2</v>
      </c>
      <c r="H976" s="18">
        <v>60652.44</v>
      </c>
    </row>
    <row r="977" spans="1:8" x14ac:dyDescent="0.25">
      <c r="A977" s="17" t="s">
        <v>625</v>
      </c>
      <c r="B977" s="61" t="s">
        <v>4456</v>
      </c>
      <c r="C977" s="16">
        <v>24584</v>
      </c>
      <c r="D977" s="17" t="s">
        <v>292</v>
      </c>
      <c r="E977" s="16">
        <v>1</v>
      </c>
      <c r="F977" s="17" t="s">
        <v>292</v>
      </c>
      <c r="G977" s="16">
        <v>0.19939999999999999</v>
      </c>
      <c r="H977" s="18">
        <v>57289.25</v>
      </c>
    </row>
    <row r="978" spans="1:8" ht="24" x14ac:dyDescent="0.25">
      <c r="A978" s="36" t="s">
        <v>2345</v>
      </c>
      <c r="B978" s="54" t="s">
        <v>2346</v>
      </c>
      <c r="C978" s="16"/>
      <c r="D978" s="17" t="s">
        <v>291</v>
      </c>
      <c r="E978" s="16"/>
      <c r="F978" s="17" t="s">
        <v>291</v>
      </c>
      <c r="G978" s="55">
        <v>8.2022999999999993</v>
      </c>
      <c r="H978" s="56">
        <v>222262.55</v>
      </c>
    </row>
    <row r="979" spans="1:8" ht="24" x14ac:dyDescent="0.25">
      <c r="A979" s="57" t="s">
        <v>2347</v>
      </c>
      <c r="B979" s="58" t="s">
        <v>2346</v>
      </c>
      <c r="C979" s="16"/>
      <c r="D979" s="17" t="s">
        <v>291</v>
      </c>
      <c r="E979" s="16"/>
      <c r="F979" s="17" t="s">
        <v>291</v>
      </c>
      <c r="G979" s="59">
        <v>8.2012</v>
      </c>
      <c r="H979" s="60">
        <v>222013.07</v>
      </c>
    </row>
    <row r="980" spans="1:8" x14ac:dyDescent="0.25">
      <c r="A980" s="17" t="s">
        <v>2348</v>
      </c>
      <c r="B980" s="61" t="s">
        <v>2349</v>
      </c>
      <c r="C980" s="16"/>
      <c r="D980" s="17" t="s">
        <v>291</v>
      </c>
      <c r="E980" s="16"/>
      <c r="F980" s="17" t="s">
        <v>291</v>
      </c>
      <c r="G980" s="16">
        <v>0.1895</v>
      </c>
      <c r="H980" s="18">
        <v>6102.25</v>
      </c>
    </row>
    <row r="981" spans="1:8" x14ac:dyDescent="0.25">
      <c r="A981" s="17" t="s">
        <v>2350</v>
      </c>
      <c r="B981" s="61" t="s">
        <v>4457</v>
      </c>
      <c r="C981" s="16">
        <v>2.3359999999999999</v>
      </c>
      <c r="D981" s="17" t="s">
        <v>487</v>
      </c>
      <c r="E981" s="16">
        <v>0.1</v>
      </c>
      <c r="F981" s="17" t="s">
        <v>1231</v>
      </c>
      <c r="G981" s="16">
        <v>0.1895</v>
      </c>
      <c r="H981" s="18">
        <v>6102.25</v>
      </c>
    </row>
    <row r="982" spans="1:8" x14ac:dyDescent="0.25">
      <c r="A982" s="17" t="s">
        <v>2351</v>
      </c>
      <c r="B982" s="61" t="s">
        <v>2352</v>
      </c>
      <c r="C982" s="16"/>
      <c r="D982" s="17" t="s">
        <v>291</v>
      </c>
      <c r="E982" s="16"/>
      <c r="F982" s="17" t="s">
        <v>291</v>
      </c>
      <c r="G982" s="16">
        <v>8.0116999999999994</v>
      </c>
      <c r="H982" s="18">
        <v>215910.82</v>
      </c>
    </row>
    <row r="983" spans="1:8" x14ac:dyDescent="0.25">
      <c r="A983" s="17" t="s">
        <v>2353</v>
      </c>
      <c r="B983" s="61" t="s">
        <v>4458</v>
      </c>
      <c r="C983" s="16">
        <v>0.96</v>
      </c>
      <c r="D983" s="17" t="s">
        <v>487</v>
      </c>
      <c r="E983" s="16">
        <v>1.5</v>
      </c>
      <c r="F983" s="17" t="s">
        <v>1231</v>
      </c>
      <c r="G983" s="16">
        <v>5.1999999999999998E-3</v>
      </c>
      <c r="H983" s="18">
        <v>570.5</v>
      </c>
    </row>
    <row r="984" spans="1:8" x14ac:dyDescent="0.25">
      <c r="A984" s="17" t="s">
        <v>2354</v>
      </c>
      <c r="B984" s="61" t="s">
        <v>4459</v>
      </c>
      <c r="C984" s="16">
        <v>154.9</v>
      </c>
      <c r="D984" s="17" t="s">
        <v>487</v>
      </c>
      <c r="E984" s="16">
        <v>1.5</v>
      </c>
      <c r="F984" s="17" t="s">
        <v>1231</v>
      </c>
      <c r="G984" s="16">
        <v>0.83750000000000002</v>
      </c>
      <c r="H984" s="18">
        <v>9443.73</v>
      </c>
    </row>
    <row r="985" spans="1:8" x14ac:dyDescent="0.25">
      <c r="A985" s="17" t="s">
        <v>2354</v>
      </c>
      <c r="B985" s="61" t="s">
        <v>4460</v>
      </c>
      <c r="C985" s="16">
        <v>227.72499999999999</v>
      </c>
      <c r="D985" s="17" t="s">
        <v>487</v>
      </c>
      <c r="E985" s="16">
        <v>1.5</v>
      </c>
      <c r="F985" s="17" t="s">
        <v>1231</v>
      </c>
      <c r="G985" s="16">
        <v>1.2313000000000001</v>
      </c>
      <c r="H985" s="18">
        <v>32622.66</v>
      </c>
    </row>
    <row r="986" spans="1:8" x14ac:dyDescent="0.25">
      <c r="A986" s="17" t="s">
        <v>2354</v>
      </c>
      <c r="B986" s="61" t="s">
        <v>4461</v>
      </c>
      <c r="C986" s="16">
        <v>134.08000000000001</v>
      </c>
      <c r="D986" s="17" t="s">
        <v>487</v>
      </c>
      <c r="E986" s="16">
        <v>1.5</v>
      </c>
      <c r="F986" s="17" t="s">
        <v>1231</v>
      </c>
      <c r="G986" s="16">
        <v>0.72499999999999998</v>
      </c>
      <c r="H986" s="18">
        <v>8329.86</v>
      </c>
    </row>
    <row r="987" spans="1:8" x14ac:dyDescent="0.25">
      <c r="A987" s="17" t="s">
        <v>2355</v>
      </c>
      <c r="B987" s="61" t="s">
        <v>4462</v>
      </c>
      <c r="C987" s="16">
        <v>1350</v>
      </c>
      <c r="D987" s="17" t="s">
        <v>487</v>
      </c>
      <c r="E987" s="16">
        <v>7.5</v>
      </c>
      <c r="F987" s="17" t="s">
        <v>1231</v>
      </c>
      <c r="G987" s="16">
        <v>1.4599</v>
      </c>
      <c r="H987" s="18">
        <v>21550.62</v>
      </c>
    </row>
    <row r="988" spans="1:8" x14ac:dyDescent="0.25">
      <c r="A988" s="17" t="s">
        <v>2355</v>
      </c>
      <c r="B988" s="61" t="s">
        <v>4463</v>
      </c>
      <c r="C988" s="16">
        <v>879.245</v>
      </c>
      <c r="D988" s="17" t="s">
        <v>487</v>
      </c>
      <c r="E988" s="16">
        <v>0.02</v>
      </c>
      <c r="F988" s="17" t="s">
        <v>487</v>
      </c>
      <c r="G988" s="16">
        <v>0.35649999999999998</v>
      </c>
      <c r="H988" s="18">
        <v>38214.76</v>
      </c>
    </row>
    <row r="989" spans="1:8" x14ac:dyDescent="0.25">
      <c r="A989" s="17" t="s">
        <v>2356</v>
      </c>
      <c r="B989" s="61" t="s">
        <v>4464</v>
      </c>
      <c r="C989" s="16">
        <v>2865</v>
      </c>
      <c r="D989" s="17" t="s">
        <v>487</v>
      </c>
      <c r="E989" s="16">
        <v>0.01</v>
      </c>
      <c r="F989" s="17" t="s">
        <v>487</v>
      </c>
      <c r="G989" s="16">
        <v>2.3235999999999999</v>
      </c>
      <c r="H989" s="18">
        <v>31068.17</v>
      </c>
    </row>
    <row r="990" spans="1:8" x14ac:dyDescent="0.25">
      <c r="A990" s="17" t="s">
        <v>2356</v>
      </c>
      <c r="B990" s="61" t="s">
        <v>4465</v>
      </c>
      <c r="C990" s="16">
        <v>319.72500000000002</v>
      </c>
      <c r="D990" s="17" t="s">
        <v>487</v>
      </c>
      <c r="E990" s="16">
        <v>0.01</v>
      </c>
      <c r="F990" s="17" t="s">
        <v>487</v>
      </c>
      <c r="G990" s="16">
        <v>0.25929999999999997</v>
      </c>
      <c r="H990" s="18">
        <v>12279.2</v>
      </c>
    </row>
    <row r="991" spans="1:8" x14ac:dyDescent="0.25">
      <c r="A991" s="17" t="s">
        <v>2357</v>
      </c>
      <c r="B991" s="61" t="s">
        <v>4466</v>
      </c>
      <c r="C991" s="16">
        <v>1.2</v>
      </c>
      <c r="D991" s="17" t="s">
        <v>487</v>
      </c>
      <c r="E991" s="16">
        <v>7.5</v>
      </c>
      <c r="F991" s="17" t="s">
        <v>1231</v>
      </c>
      <c r="G991" s="16">
        <v>1.2999999999999999E-3</v>
      </c>
      <c r="H991" s="18">
        <v>40.04</v>
      </c>
    </row>
    <row r="992" spans="1:8" x14ac:dyDescent="0.25">
      <c r="A992" s="17" t="s">
        <v>2357</v>
      </c>
      <c r="B992" s="61" t="s">
        <v>4467</v>
      </c>
      <c r="C992" s="16">
        <v>397</v>
      </c>
      <c r="D992" s="17" t="s">
        <v>487</v>
      </c>
      <c r="E992" s="16">
        <v>7.5</v>
      </c>
      <c r="F992" s="17" t="s">
        <v>1231</v>
      </c>
      <c r="G992" s="16">
        <v>0.42930000000000001</v>
      </c>
      <c r="H992" s="18">
        <v>19288.84</v>
      </c>
    </row>
    <row r="993" spans="1:8" x14ac:dyDescent="0.25">
      <c r="A993" s="17" t="s">
        <v>2358</v>
      </c>
      <c r="B993" s="61" t="s">
        <v>4468</v>
      </c>
      <c r="C993" s="16">
        <v>1033.75</v>
      </c>
      <c r="D993" s="17" t="s">
        <v>487</v>
      </c>
      <c r="E993" s="16">
        <v>0.03</v>
      </c>
      <c r="F993" s="17" t="s">
        <v>487</v>
      </c>
      <c r="G993" s="16">
        <v>0.27950000000000003</v>
      </c>
      <c r="H993" s="18">
        <v>16290.91</v>
      </c>
    </row>
    <row r="994" spans="1:8" x14ac:dyDescent="0.25">
      <c r="A994" s="17" t="s">
        <v>2358</v>
      </c>
      <c r="B994" s="61" t="s">
        <v>4469</v>
      </c>
      <c r="C994" s="16">
        <v>334.5</v>
      </c>
      <c r="D994" s="17" t="s">
        <v>487</v>
      </c>
      <c r="E994" s="16">
        <v>0.03</v>
      </c>
      <c r="F994" s="17" t="s">
        <v>487</v>
      </c>
      <c r="G994" s="16">
        <v>9.0399999999999994E-2</v>
      </c>
      <c r="H994" s="18">
        <v>25122.18</v>
      </c>
    </row>
    <row r="995" spans="1:8" x14ac:dyDescent="0.25">
      <c r="A995" s="17" t="s">
        <v>2359</v>
      </c>
      <c r="B995" s="61" t="s">
        <v>4470</v>
      </c>
      <c r="C995" s="16">
        <v>24</v>
      </c>
      <c r="D995" s="17" t="s">
        <v>487</v>
      </c>
      <c r="E995" s="16">
        <v>15</v>
      </c>
      <c r="F995" s="17" t="s">
        <v>1231</v>
      </c>
      <c r="G995" s="16">
        <v>1.2999999999999999E-2</v>
      </c>
      <c r="H995" s="18">
        <v>1089.3499999999999</v>
      </c>
    </row>
    <row r="996" spans="1:8" ht="24" x14ac:dyDescent="0.25">
      <c r="A996" s="57" t="s">
        <v>2360</v>
      </c>
      <c r="B996" s="58" t="s">
        <v>2361</v>
      </c>
      <c r="C996" s="16"/>
      <c r="D996" s="17" t="s">
        <v>291</v>
      </c>
      <c r="E996" s="16"/>
      <c r="F996" s="17" t="s">
        <v>291</v>
      </c>
      <c r="G996" s="59">
        <v>1.1000000000000001E-3</v>
      </c>
      <c r="H996" s="60">
        <v>249.48</v>
      </c>
    </row>
    <row r="997" spans="1:8" ht="24" x14ac:dyDescent="0.25">
      <c r="A997" s="17" t="s">
        <v>2362</v>
      </c>
      <c r="B997" s="61" t="s">
        <v>2363</v>
      </c>
      <c r="C997" s="16"/>
      <c r="D997" s="17" t="s">
        <v>291</v>
      </c>
      <c r="E997" s="16"/>
      <c r="F997" s="17" t="s">
        <v>291</v>
      </c>
      <c r="G997" s="16">
        <v>1.1000000000000001E-3</v>
      </c>
      <c r="H997" s="18">
        <v>249.48</v>
      </c>
    </row>
    <row r="998" spans="1:8" x14ac:dyDescent="0.25">
      <c r="A998" s="17" t="s">
        <v>2364</v>
      </c>
      <c r="B998" s="61" t="s">
        <v>4471</v>
      </c>
      <c r="C998" s="16">
        <v>4.125</v>
      </c>
      <c r="D998" s="17" t="s">
        <v>487</v>
      </c>
      <c r="E998" s="16">
        <v>0.03</v>
      </c>
      <c r="F998" s="17" t="s">
        <v>487</v>
      </c>
      <c r="G998" s="16">
        <v>1.1000000000000001E-3</v>
      </c>
      <c r="H998" s="18">
        <v>249.48</v>
      </c>
    </row>
    <row r="999" spans="1:8" x14ac:dyDescent="0.25">
      <c r="A999" s="36" t="s">
        <v>2365</v>
      </c>
      <c r="B999" s="54" t="s">
        <v>2366</v>
      </c>
      <c r="C999" s="16"/>
      <c r="D999" s="17" t="s">
        <v>291</v>
      </c>
      <c r="E999" s="16"/>
      <c r="F999" s="17" t="s">
        <v>291</v>
      </c>
      <c r="G999" s="55">
        <v>18.429099999999998</v>
      </c>
      <c r="H999" s="56">
        <v>295814.46000000002</v>
      </c>
    </row>
    <row r="1000" spans="1:8" x14ac:dyDescent="0.25">
      <c r="A1000" s="57" t="s">
        <v>2367</v>
      </c>
      <c r="B1000" s="58" t="s">
        <v>2368</v>
      </c>
      <c r="C1000" s="16"/>
      <c r="D1000" s="17" t="s">
        <v>291</v>
      </c>
      <c r="E1000" s="16"/>
      <c r="F1000" s="17" t="s">
        <v>291</v>
      </c>
      <c r="G1000" s="59">
        <v>17.195699999999999</v>
      </c>
      <c r="H1000" s="60">
        <v>269122.90000000002</v>
      </c>
    </row>
    <row r="1001" spans="1:8" x14ac:dyDescent="0.25">
      <c r="A1001" s="17" t="s">
        <v>2369</v>
      </c>
      <c r="B1001" s="61" t="s">
        <v>2370</v>
      </c>
      <c r="C1001" s="16"/>
      <c r="D1001" s="17" t="s">
        <v>291</v>
      </c>
      <c r="E1001" s="16"/>
      <c r="F1001" s="17" t="s">
        <v>291</v>
      </c>
      <c r="G1001" s="16">
        <v>17.195699999999999</v>
      </c>
      <c r="H1001" s="18">
        <v>269122.90000000002</v>
      </c>
    </row>
    <row r="1002" spans="1:8" x14ac:dyDescent="0.25">
      <c r="A1002" s="17" t="s">
        <v>75</v>
      </c>
      <c r="B1002" s="61" t="s">
        <v>4472</v>
      </c>
      <c r="C1002" s="16">
        <v>317.96499999999997</v>
      </c>
      <c r="D1002" s="17" t="s">
        <v>487</v>
      </c>
      <c r="E1002" s="16">
        <v>0.15</v>
      </c>
      <c r="F1002" s="17" t="s">
        <v>1231</v>
      </c>
      <c r="G1002" s="16">
        <v>17.1919</v>
      </c>
      <c r="H1002" s="18">
        <v>268751.28000000003</v>
      </c>
    </row>
    <row r="1003" spans="1:8" x14ac:dyDescent="0.25">
      <c r="A1003" s="17" t="s">
        <v>2371</v>
      </c>
      <c r="B1003" s="61" t="s">
        <v>4473</v>
      </c>
      <c r="C1003" s="16">
        <v>2.8000000000000001E-2</v>
      </c>
      <c r="D1003" s="17" t="s">
        <v>487</v>
      </c>
      <c r="E1003" s="16">
        <v>0.06</v>
      </c>
      <c r="F1003" s="17" t="s">
        <v>1231</v>
      </c>
      <c r="G1003" s="16">
        <v>3.8E-3</v>
      </c>
      <c r="H1003" s="18">
        <v>371.62</v>
      </c>
    </row>
    <row r="1004" spans="1:8" x14ac:dyDescent="0.25">
      <c r="A1004" s="17" t="s">
        <v>2372</v>
      </c>
      <c r="B1004" s="61" t="s">
        <v>4474</v>
      </c>
      <c r="C1004" s="16">
        <v>8.4000000000000005E-2</v>
      </c>
      <c r="D1004" s="17" t="s">
        <v>487</v>
      </c>
      <c r="E1004" s="16"/>
      <c r="F1004" s="17" t="s">
        <v>291</v>
      </c>
      <c r="G1004" s="16"/>
      <c r="H1004" s="18">
        <v>0</v>
      </c>
    </row>
    <row r="1005" spans="1:8" ht="24" x14ac:dyDescent="0.25">
      <c r="A1005" s="57" t="s">
        <v>2373</v>
      </c>
      <c r="B1005" s="58" t="s">
        <v>2374</v>
      </c>
      <c r="C1005" s="16"/>
      <c r="D1005" s="17" t="s">
        <v>291</v>
      </c>
      <c r="E1005" s="16"/>
      <c r="F1005" s="17" t="s">
        <v>291</v>
      </c>
      <c r="G1005" s="59">
        <v>1.2334000000000001</v>
      </c>
      <c r="H1005" s="60">
        <v>26691.56</v>
      </c>
    </row>
    <row r="1006" spans="1:8" x14ac:dyDescent="0.25">
      <c r="A1006" s="17" t="s">
        <v>2375</v>
      </c>
      <c r="B1006" s="61" t="s">
        <v>2376</v>
      </c>
      <c r="C1006" s="16"/>
      <c r="D1006" s="17" t="s">
        <v>291</v>
      </c>
      <c r="E1006" s="16"/>
      <c r="F1006" s="17" t="s">
        <v>291</v>
      </c>
      <c r="G1006" s="16">
        <v>0.1358</v>
      </c>
      <c r="H1006" s="18">
        <v>7025.91</v>
      </c>
    </row>
    <row r="1007" spans="1:8" x14ac:dyDescent="0.25">
      <c r="A1007" s="17" t="s">
        <v>2377</v>
      </c>
      <c r="B1007" s="61" t="s">
        <v>4475</v>
      </c>
      <c r="C1007" s="16">
        <v>1675</v>
      </c>
      <c r="D1007" s="17" t="s">
        <v>487</v>
      </c>
      <c r="E1007" s="16">
        <v>0.1</v>
      </c>
      <c r="F1007" s="17" t="s">
        <v>487</v>
      </c>
      <c r="G1007" s="16">
        <v>0.1358</v>
      </c>
      <c r="H1007" s="18">
        <v>7025.91</v>
      </c>
    </row>
    <row r="1008" spans="1:8" x14ac:dyDescent="0.25">
      <c r="A1008" s="17" t="s">
        <v>2378</v>
      </c>
      <c r="B1008" s="61" t="s">
        <v>2379</v>
      </c>
      <c r="C1008" s="16"/>
      <c r="D1008" s="17" t="s">
        <v>291</v>
      </c>
      <c r="E1008" s="16"/>
      <c r="F1008" s="17" t="s">
        <v>291</v>
      </c>
      <c r="G1008" s="16">
        <v>1.0974999999999999</v>
      </c>
      <c r="H1008" s="18">
        <v>19665.650000000001</v>
      </c>
    </row>
    <row r="1009" spans="1:8" x14ac:dyDescent="0.25">
      <c r="A1009" s="17" t="s">
        <v>2380</v>
      </c>
      <c r="B1009" s="61" t="s">
        <v>4476</v>
      </c>
      <c r="C1009" s="16">
        <v>1353.25</v>
      </c>
      <c r="D1009" s="17" t="s">
        <v>487</v>
      </c>
      <c r="E1009" s="16">
        <v>0.01</v>
      </c>
      <c r="F1009" s="17" t="s">
        <v>487</v>
      </c>
      <c r="G1009" s="16">
        <v>1.0974999999999999</v>
      </c>
      <c r="H1009" s="18">
        <v>19665.650000000001</v>
      </c>
    </row>
    <row r="1010" spans="1:8" x14ac:dyDescent="0.25">
      <c r="A1010" s="36" t="s">
        <v>2381</v>
      </c>
      <c r="B1010" s="54" t="s">
        <v>2382</v>
      </c>
      <c r="C1010" s="16"/>
      <c r="D1010" s="17" t="s">
        <v>291</v>
      </c>
      <c r="E1010" s="16"/>
      <c r="F1010" s="17" t="s">
        <v>291</v>
      </c>
      <c r="G1010" s="55">
        <v>1.1000000000000001E-3</v>
      </c>
      <c r="H1010" s="56">
        <v>2262.1799999999998</v>
      </c>
    </row>
    <row r="1011" spans="1:8" x14ac:dyDescent="0.25">
      <c r="A1011" s="57" t="s">
        <v>2383</v>
      </c>
      <c r="B1011" s="58" t="s">
        <v>2384</v>
      </c>
      <c r="C1011" s="16"/>
      <c r="D1011" s="17" t="s">
        <v>291</v>
      </c>
      <c r="E1011" s="16"/>
      <c r="F1011" s="17" t="s">
        <v>291</v>
      </c>
      <c r="G1011" s="59">
        <v>1.1000000000000001E-3</v>
      </c>
      <c r="H1011" s="60">
        <v>2262.1799999999998</v>
      </c>
    </row>
    <row r="1012" spans="1:8" x14ac:dyDescent="0.25">
      <c r="A1012" s="17" t="s">
        <v>2385</v>
      </c>
      <c r="B1012" s="61" t="s">
        <v>2386</v>
      </c>
      <c r="C1012" s="16"/>
      <c r="D1012" s="17" t="s">
        <v>291</v>
      </c>
      <c r="E1012" s="16"/>
      <c r="F1012" s="17" t="s">
        <v>291</v>
      </c>
      <c r="G1012" s="16">
        <v>1.1000000000000001E-3</v>
      </c>
      <c r="H1012" s="18">
        <v>2262.1799999999998</v>
      </c>
    </row>
    <row r="1013" spans="1:8" x14ac:dyDescent="0.25">
      <c r="A1013" s="17" t="s">
        <v>2387</v>
      </c>
      <c r="B1013" s="61" t="s">
        <v>4477</v>
      </c>
      <c r="C1013" s="16">
        <v>0.13600000000000001</v>
      </c>
      <c r="D1013" s="17" t="s">
        <v>487</v>
      </c>
      <c r="E1013" s="16">
        <v>1E-3</v>
      </c>
      <c r="F1013" s="17" t="s">
        <v>487</v>
      </c>
      <c r="G1013" s="16">
        <v>1.1000000000000001E-3</v>
      </c>
      <c r="H1013" s="18">
        <v>2262.1799999999998</v>
      </c>
    </row>
    <row r="1014" spans="1:8" x14ac:dyDescent="0.25">
      <c r="A1014" s="36" t="s">
        <v>2388</v>
      </c>
      <c r="B1014" s="54" t="s">
        <v>2389</v>
      </c>
      <c r="C1014" s="16"/>
      <c r="D1014" s="17" t="s">
        <v>291</v>
      </c>
      <c r="E1014" s="16"/>
      <c r="F1014" s="17" t="s">
        <v>291</v>
      </c>
      <c r="G1014" s="55">
        <v>9.8400000000000001E-2</v>
      </c>
      <c r="H1014" s="56">
        <v>54619.360000000001</v>
      </c>
    </row>
    <row r="1015" spans="1:8" ht="24" x14ac:dyDescent="0.25">
      <c r="A1015" s="57" t="s">
        <v>2390</v>
      </c>
      <c r="B1015" s="58" t="s">
        <v>2391</v>
      </c>
      <c r="C1015" s="16"/>
      <c r="D1015" s="17" t="s">
        <v>291</v>
      </c>
      <c r="E1015" s="16"/>
      <c r="F1015" s="17" t="s">
        <v>291</v>
      </c>
      <c r="G1015" s="59">
        <v>4.1399999999999999E-2</v>
      </c>
      <c r="H1015" s="60">
        <v>17491.349999999999</v>
      </c>
    </row>
    <row r="1016" spans="1:8" ht="24" x14ac:dyDescent="0.25">
      <c r="A1016" s="17" t="s">
        <v>2392</v>
      </c>
      <c r="B1016" s="61" t="s">
        <v>2393</v>
      </c>
      <c r="C1016" s="16"/>
      <c r="D1016" s="17" t="s">
        <v>291</v>
      </c>
      <c r="E1016" s="16"/>
      <c r="F1016" s="17" t="s">
        <v>291</v>
      </c>
      <c r="G1016" s="16">
        <v>4.1399999999999999E-2</v>
      </c>
      <c r="H1016" s="18">
        <v>17491.349999999999</v>
      </c>
    </row>
    <row r="1017" spans="1:8" x14ac:dyDescent="0.25">
      <c r="A1017" s="17" t="s">
        <v>2394</v>
      </c>
      <c r="B1017" s="61" t="s">
        <v>4478</v>
      </c>
      <c r="C1017" s="16">
        <v>0.10199999999999999</v>
      </c>
      <c r="D1017" s="17" t="s">
        <v>487</v>
      </c>
      <c r="E1017" s="16">
        <v>0.02</v>
      </c>
      <c r="F1017" s="17" t="s">
        <v>1231</v>
      </c>
      <c r="G1017" s="16">
        <v>4.1399999999999999E-2</v>
      </c>
      <c r="H1017" s="18">
        <v>17491.349999999999</v>
      </c>
    </row>
    <row r="1018" spans="1:8" ht="24" x14ac:dyDescent="0.25">
      <c r="A1018" s="57" t="s">
        <v>2395</v>
      </c>
      <c r="B1018" s="58" t="s">
        <v>2396</v>
      </c>
      <c r="C1018" s="16"/>
      <c r="D1018" s="17" t="s">
        <v>291</v>
      </c>
      <c r="E1018" s="16"/>
      <c r="F1018" s="17" t="s">
        <v>291</v>
      </c>
      <c r="G1018" s="59">
        <v>5.7000000000000002E-2</v>
      </c>
      <c r="H1018" s="60">
        <v>37128.01</v>
      </c>
    </row>
    <row r="1019" spans="1:8" ht="24" x14ac:dyDescent="0.25">
      <c r="A1019" s="17" t="s">
        <v>2397</v>
      </c>
      <c r="B1019" s="61" t="s">
        <v>2398</v>
      </c>
      <c r="C1019" s="16"/>
      <c r="D1019" s="17" t="s">
        <v>291</v>
      </c>
      <c r="E1019" s="16"/>
      <c r="F1019" s="17" t="s">
        <v>291</v>
      </c>
      <c r="G1019" s="16">
        <v>5.7000000000000002E-2</v>
      </c>
      <c r="H1019" s="18">
        <v>37128.01</v>
      </c>
    </row>
    <row r="1020" spans="1:8" x14ac:dyDescent="0.25">
      <c r="A1020" s="17" t="s">
        <v>2399</v>
      </c>
      <c r="B1020" s="61" t="s">
        <v>4479</v>
      </c>
      <c r="C1020" s="16">
        <v>421.68</v>
      </c>
      <c r="D1020" s="17" t="s">
        <v>487</v>
      </c>
      <c r="E1020" s="16">
        <v>0.06</v>
      </c>
      <c r="F1020" s="17" t="s">
        <v>487</v>
      </c>
      <c r="G1020" s="16">
        <v>5.7000000000000002E-2</v>
      </c>
      <c r="H1020" s="18">
        <v>37128.01</v>
      </c>
    </row>
    <row r="1021" spans="1:8" ht="24" x14ac:dyDescent="0.25">
      <c r="A1021" s="50" t="s">
        <v>2400</v>
      </c>
      <c r="B1021" s="51" t="s">
        <v>2401</v>
      </c>
      <c r="C1021" s="16"/>
      <c r="D1021" s="17" t="s">
        <v>291</v>
      </c>
      <c r="E1021" s="16"/>
      <c r="F1021" s="17" t="s">
        <v>291</v>
      </c>
      <c r="G1021" s="52">
        <v>21.0962</v>
      </c>
      <c r="H1021" s="53">
        <v>12750570.9712</v>
      </c>
    </row>
    <row r="1022" spans="1:8" ht="24" x14ac:dyDescent="0.25">
      <c r="A1022" s="36" t="s">
        <v>2402</v>
      </c>
      <c r="B1022" s="54" t="s">
        <v>2403</v>
      </c>
      <c r="C1022" s="16"/>
      <c r="D1022" s="17" t="s">
        <v>291</v>
      </c>
      <c r="E1022" s="16"/>
      <c r="F1022" s="17" t="s">
        <v>291</v>
      </c>
      <c r="G1022" s="55">
        <v>13.382</v>
      </c>
      <c r="H1022" s="56">
        <v>1933526.0049999999</v>
      </c>
    </row>
    <row r="1023" spans="1:8" x14ac:dyDescent="0.25">
      <c r="A1023" s="57" t="s">
        <v>2404</v>
      </c>
      <c r="B1023" s="58" t="s">
        <v>2405</v>
      </c>
      <c r="C1023" s="16"/>
      <c r="D1023" s="17" t="s">
        <v>291</v>
      </c>
      <c r="E1023" s="16"/>
      <c r="F1023" s="17" t="s">
        <v>291</v>
      </c>
      <c r="G1023" s="59">
        <v>1.4001999999999999</v>
      </c>
      <c r="H1023" s="60">
        <v>33519.040000000001</v>
      </c>
    </row>
    <row r="1024" spans="1:8" x14ac:dyDescent="0.25">
      <c r="A1024" s="17" t="s">
        <v>2406</v>
      </c>
      <c r="B1024" s="61" t="s">
        <v>2407</v>
      </c>
      <c r="C1024" s="16"/>
      <c r="D1024" s="17" t="s">
        <v>291</v>
      </c>
      <c r="E1024" s="16"/>
      <c r="F1024" s="17" t="s">
        <v>291</v>
      </c>
      <c r="G1024" s="16">
        <v>1.4001999999999999</v>
      </c>
      <c r="H1024" s="18">
        <v>33519.040000000001</v>
      </c>
    </row>
    <row r="1025" spans="1:8" x14ac:dyDescent="0.25">
      <c r="A1025" s="17" t="s">
        <v>2408</v>
      </c>
      <c r="B1025" s="61" t="s">
        <v>4480</v>
      </c>
      <c r="C1025" s="16">
        <v>17264.12</v>
      </c>
      <c r="D1025" s="17" t="s">
        <v>487</v>
      </c>
      <c r="E1025" s="16">
        <v>0.1</v>
      </c>
      <c r="F1025" s="17" t="s">
        <v>487</v>
      </c>
      <c r="G1025" s="16">
        <v>1.4001999999999999</v>
      </c>
      <c r="H1025" s="18">
        <v>33519.040000000001</v>
      </c>
    </row>
    <row r="1026" spans="1:8" ht="24" x14ac:dyDescent="0.25">
      <c r="A1026" s="57" t="s">
        <v>2409</v>
      </c>
      <c r="B1026" s="58" t="s">
        <v>2410</v>
      </c>
      <c r="C1026" s="16"/>
      <c r="D1026" s="17" t="s">
        <v>291</v>
      </c>
      <c r="E1026" s="16"/>
      <c r="F1026" s="17" t="s">
        <v>291</v>
      </c>
      <c r="G1026" s="59">
        <v>5.2417999999999996</v>
      </c>
      <c r="H1026" s="60">
        <v>786448.93</v>
      </c>
    </row>
    <row r="1027" spans="1:8" x14ac:dyDescent="0.25">
      <c r="A1027" s="17" t="s">
        <v>2411</v>
      </c>
      <c r="B1027" s="61" t="s">
        <v>2412</v>
      </c>
      <c r="C1027" s="16"/>
      <c r="D1027" s="17" t="s">
        <v>291</v>
      </c>
      <c r="E1027" s="16"/>
      <c r="F1027" s="17" t="s">
        <v>291</v>
      </c>
      <c r="G1027" s="16">
        <v>1.7638</v>
      </c>
      <c r="H1027" s="18">
        <v>129369.79</v>
      </c>
    </row>
    <row r="1028" spans="1:8" x14ac:dyDescent="0.25">
      <c r="A1028" s="17" t="s">
        <v>2413</v>
      </c>
      <c r="B1028" s="61" t="s">
        <v>4481</v>
      </c>
      <c r="C1028" s="16">
        <v>5680</v>
      </c>
      <c r="D1028" s="17" t="s">
        <v>487</v>
      </c>
      <c r="E1028" s="16">
        <v>6</v>
      </c>
      <c r="F1028" s="17" t="s">
        <v>487</v>
      </c>
      <c r="G1028" s="16">
        <v>7.7000000000000002E-3</v>
      </c>
      <c r="H1028" s="18">
        <v>7475.8</v>
      </c>
    </row>
    <row r="1029" spans="1:8" x14ac:dyDescent="0.25">
      <c r="A1029" s="17" t="s">
        <v>2414</v>
      </c>
      <c r="B1029" s="61" t="s">
        <v>4482</v>
      </c>
      <c r="C1029" s="16">
        <v>324804</v>
      </c>
      <c r="D1029" s="17" t="s">
        <v>487</v>
      </c>
      <c r="E1029" s="16">
        <v>1.5</v>
      </c>
      <c r="F1029" s="17" t="s">
        <v>487</v>
      </c>
      <c r="G1029" s="16">
        <v>1.7562</v>
      </c>
      <c r="H1029" s="18">
        <v>121893.99</v>
      </c>
    </row>
    <row r="1030" spans="1:8" x14ac:dyDescent="0.25">
      <c r="A1030" s="17" t="s">
        <v>2415</v>
      </c>
      <c r="B1030" s="61" t="s">
        <v>2416</v>
      </c>
      <c r="C1030" s="16"/>
      <c r="D1030" s="17" t="s">
        <v>291</v>
      </c>
      <c r="E1030" s="16"/>
      <c r="F1030" s="17" t="s">
        <v>291</v>
      </c>
      <c r="G1030" s="16">
        <v>0.15490000000000001</v>
      </c>
      <c r="H1030" s="18">
        <v>42099.53</v>
      </c>
    </row>
    <row r="1031" spans="1:8" x14ac:dyDescent="0.25">
      <c r="A1031" s="17" t="s">
        <v>2417</v>
      </c>
      <c r="B1031" s="61" t="s">
        <v>4483</v>
      </c>
      <c r="C1031" s="16">
        <v>6480</v>
      </c>
      <c r="D1031" s="17" t="s">
        <v>487</v>
      </c>
      <c r="E1031" s="16">
        <v>3.6</v>
      </c>
      <c r="F1031" s="17" t="s">
        <v>487</v>
      </c>
      <c r="G1031" s="16">
        <v>1.46E-2</v>
      </c>
      <c r="H1031" s="18">
        <v>12851.4</v>
      </c>
    </row>
    <row r="1032" spans="1:8" x14ac:dyDescent="0.25">
      <c r="A1032" s="17" t="s">
        <v>2418</v>
      </c>
      <c r="B1032" s="61" t="s">
        <v>4484</v>
      </c>
      <c r="C1032" s="16">
        <v>34424.800000000003</v>
      </c>
      <c r="D1032" s="17" t="s">
        <v>487</v>
      </c>
      <c r="E1032" s="16">
        <v>2</v>
      </c>
      <c r="F1032" s="17" t="s">
        <v>487</v>
      </c>
      <c r="G1032" s="16">
        <v>0.1396</v>
      </c>
      <c r="H1032" s="18">
        <v>27776.28</v>
      </c>
    </row>
    <row r="1033" spans="1:8" x14ac:dyDescent="0.25">
      <c r="A1033" s="17" t="s">
        <v>2419</v>
      </c>
      <c r="B1033" s="61" t="s">
        <v>4485</v>
      </c>
      <c r="C1033" s="16">
        <v>309.60000000000002</v>
      </c>
      <c r="D1033" s="17" t="s">
        <v>487</v>
      </c>
      <c r="E1033" s="16">
        <v>3.6</v>
      </c>
      <c r="F1033" s="17" t="s">
        <v>487</v>
      </c>
      <c r="G1033" s="16">
        <v>6.9999999999999999E-4</v>
      </c>
      <c r="H1033" s="18">
        <v>1401.85</v>
      </c>
    </row>
    <row r="1034" spans="1:8" ht="24" x14ac:dyDescent="0.25">
      <c r="A1034" s="17" t="s">
        <v>2420</v>
      </c>
      <c r="B1034" s="61" t="s">
        <v>4486</v>
      </c>
      <c r="C1034" s="16">
        <v>8.1</v>
      </c>
      <c r="D1034" s="17" t="s">
        <v>487</v>
      </c>
      <c r="E1034" s="16">
        <v>3.6</v>
      </c>
      <c r="F1034" s="17" t="s">
        <v>487</v>
      </c>
      <c r="G1034" s="62" t="s">
        <v>1312</v>
      </c>
      <c r="H1034" s="18">
        <v>70</v>
      </c>
    </row>
    <row r="1035" spans="1:8" x14ac:dyDescent="0.25">
      <c r="A1035" s="17" t="s">
        <v>2421</v>
      </c>
      <c r="B1035" s="61" t="s">
        <v>2422</v>
      </c>
      <c r="C1035" s="16"/>
      <c r="D1035" s="17" t="s">
        <v>291</v>
      </c>
      <c r="E1035" s="16"/>
      <c r="F1035" s="17" t="s">
        <v>291</v>
      </c>
      <c r="G1035" s="16">
        <v>0.17810000000000001</v>
      </c>
      <c r="H1035" s="18">
        <v>35157.1</v>
      </c>
    </row>
    <row r="1036" spans="1:8" x14ac:dyDescent="0.25">
      <c r="A1036" s="17" t="s">
        <v>2423</v>
      </c>
      <c r="B1036" s="61" t="s">
        <v>4487</v>
      </c>
      <c r="C1036" s="16">
        <v>400</v>
      </c>
      <c r="D1036" s="17" t="s">
        <v>487</v>
      </c>
      <c r="E1036" s="16">
        <v>2</v>
      </c>
      <c r="F1036" s="17" t="s">
        <v>487</v>
      </c>
      <c r="G1036" s="16">
        <v>1.6000000000000001E-3</v>
      </c>
      <c r="H1036" s="18">
        <v>1192</v>
      </c>
    </row>
    <row r="1037" spans="1:8" x14ac:dyDescent="0.25">
      <c r="A1037" s="17" t="s">
        <v>2424</v>
      </c>
      <c r="B1037" s="61" t="s">
        <v>4488</v>
      </c>
      <c r="C1037" s="16">
        <v>43530</v>
      </c>
      <c r="D1037" s="17" t="s">
        <v>487</v>
      </c>
      <c r="E1037" s="16">
        <v>2</v>
      </c>
      <c r="F1037" s="17" t="s">
        <v>487</v>
      </c>
      <c r="G1037" s="16">
        <v>0.17649999999999999</v>
      </c>
      <c r="H1037" s="18">
        <v>33965.1</v>
      </c>
    </row>
    <row r="1038" spans="1:8" ht="24" x14ac:dyDescent="0.25">
      <c r="A1038" s="17" t="s">
        <v>2425</v>
      </c>
      <c r="B1038" s="61" t="s">
        <v>2426</v>
      </c>
      <c r="C1038" s="16"/>
      <c r="D1038" s="17" t="s">
        <v>291</v>
      </c>
      <c r="E1038" s="16"/>
      <c r="F1038" s="17" t="s">
        <v>291</v>
      </c>
      <c r="G1038" s="16">
        <v>3.1448999999999998</v>
      </c>
      <c r="H1038" s="18">
        <v>579822.51</v>
      </c>
    </row>
    <row r="1039" spans="1:8" x14ac:dyDescent="0.25">
      <c r="A1039" s="17" t="s">
        <v>630</v>
      </c>
      <c r="B1039" s="61" t="s">
        <v>4489</v>
      </c>
      <c r="C1039" s="16">
        <v>20244</v>
      </c>
      <c r="D1039" s="17" t="s">
        <v>487</v>
      </c>
      <c r="E1039" s="16">
        <v>6</v>
      </c>
      <c r="F1039" s="17" t="s">
        <v>487</v>
      </c>
      <c r="G1039" s="16">
        <v>2.7400000000000001E-2</v>
      </c>
      <c r="H1039" s="18">
        <v>38469.43</v>
      </c>
    </row>
    <row r="1040" spans="1:8" x14ac:dyDescent="0.25">
      <c r="A1040" s="17" t="s">
        <v>2427</v>
      </c>
      <c r="B1040" s="61" t="s">
        <v>4490</v>
      </c>
      <c r="C1040" s="16">
        <v>508410.9</v>
      </c>
      <c r="D1040" s="17" t="s">
        <v>487</v>
      </c>
      <c r="E1040" s="16">
        <v>1.5</v>
      </c>
      <c r="F1040" s="17" t="s">
        <v>487</v>
      </c>
      <c r="G1040" s="16">
        <v>2.7488999999999999</v>
      </c>
      <c r="H1040" s="18">
        <v>257431.12</v>
      </c>
    </row>
    <row r="1041" spans="1:8" x14ac:dyDescent="0.25">
      <c r="A1041" s="17" t="s">
        <v>2427</v>
      </c>
      <c r="B1041" s="61" t="s">
        <v>4491</v>
      </c>
      <c r="C1041" s="16">
        <v>96850</v>
      </c>
      <c r="D1041" s="17" t="s">
        <v>487</v>
      </c>
      <c r="E1041" s="16">
        <v>3</v>
      </c>
      <c r="F1041" s="17" t="s">
        <v>487</v>
      </c>
      <c r="G1041" s="16">
        <v>0.26179999999999998</v>
      </c>
      <c r="H1041" s="18">
        <v>188743.39</v>
      </c>
    </row>
    <row r="1042" spans="1:8" x14ac:dyDescent="0.25">
      <c r="A1042" s="17" t="s">
        <v>2428</v>
      </c>
      <c r="B1042" s="61" t="s">
        <v>4492</v>
      </c>
      <c r="C1042" s="16">
        <v>6840</v>
      </c>
      <c r="D1042" s="17" t="s">
        <v>487</v>
      </c>
      <c r="E1042" s="16">
        <v>1.5</v>
      </c>
      <c r="F1042" s="17" t="s">
        <v>487</v>
      </c>
      <c r="G1042" s="16">
        <v>3.6999999999999998E-2</v>
      </c>
      <c r="H1042" s="18">
        <v>10386.52</v>
      </c>
    </row>
    <row r="1043" spans="1:8" x14ac:dyDescent="0.25">
      <c r="A1043" s="17" t="s">
        <v>2429</v>
      </c>
      <c r="B1043" s="61" t="s">
        <v>4493</v>
      </c>
      <c r="C1043" s="16">
        <v>120488</v>
      </c>
      <c r="D1043" s="17" t="s">
        <v>487</v>
      </c>
      <c r="E1043" s="16">
        <v>14</v>
      </c>
      <c r="F1043" s="17" t="s">
        <v>487</v>
      </c>
      <c r="G1043" s="16">
        <v>6.9800000000000001E-2</v>
      </c>
      <c r="H1043" s="18">
        <v>84792.05</v>
      </c>
    </row>
    <row r="1044" spans="1:8" x14ac:dyDescent="0.25">
      <c r="A1044" s="57" t="s">
        <v>2430</v>
      </c>
      <c r="B1044" s="58" t="s">
        <v>2431</v>
      </c>
      <c r="C1044" s="16"/>
      <c r="D1044" s="17" t="s">
        <v>291</v>
      </c>
      <c r="E1044" s="16"/>
      <c r="F1044" s="17" t="s">
        <v>291</v>
      </c>
      <c r="G1044" s="59">
        <v>1.2817000000000001</v>
      </c>
      <c r="H1044" s="60">
        <v>451738.4</v>
      </c>
    </row>
    <row r="1045" spans="1:8" x14ac:dyDescent="0.25">
      <c r="A1045" s="17" t="s">
        <v>2432</v>
      </c>
      <c r="B1045" s="61" t="s">
        <v>2433</v>
      </c>
      <c r="C1045" s="16"/>
      <c r="D1045" s="17" t="s">
        <v>291</v>
      </c>
      <c r="E1045" s="16"/>
      <c r="F1045" s="17" t="s">
        <v>291</v>
      </c>
      <c r="G1045" s="16">
        <v>0.19969999999999999</v>
      </c>
      <c r="H1045" s="18">
        <v>90711.14</v>
      </c>
    </row>
    <row r="1046" spans="1:8" x14ac:dyDescent="0.25">
      <c r="A1046" s="17" t="s">
        <v>2434</v>
      </c>
      <c r="B1046" s="61" t="s">
        <v>4494</v>
      </c>
      <c r="C1046" s="16">
        <v>23690</v>
      </c>
      <c r="D1046" s="17" t="s">
        <v>487</v>
      </c>
      <c r="E1046" s="16">
        <v>3</v>
      </c>
      <c r="F1046" s="17" t="s">
        <v>487</v>
      </c>
      <c r="G1046" s="16">
        <v>6.4000000000000001E-2</v>
      </c>
      <c r="H1046" s="18">
        <v>48259.6</v>
      </c>
    </row>
    <row r="1047" spans="1:8" x14ac:dyDescent="0.25">
      <c r="A1047" s="17" t="s">
        <v>2435</v>
      </c>
      <c r="B1047" s="61" t="s">
        <v>4495</v>
      </c>
      <c r="C1047" s="16">
        <v>33454</v>
      </c>
      <c r="D1047" s="17" t="s">
        <v>487</v>
      </c>
      <c r="E1047" s="16">
        <v>2</v>
      </c>
      <c r="F1047" s="17" t="s">
        <v>487</v>
      </c>
      <c r="G1047" s="16">
        <v>0.13569999999999999</v>
      </c>
      <c r="H1047" s="18">
        <v>42451.54</v>
      </c>
    </row>
    <row r="1048" spans="1:8" x14ac:dyDescent="0.25">
      <c r="A1048" s="17" t="s">
        <v>2436</v>
      </c>
      <c r="B1048" s="61" t="s">
        <v>2437</v>
      </c>
      <c r="C1048" s="16"/>
      <c r="D1048" s="17" t="s">
        <v>291</v>
      </c>
      <c r="E1048" s="16"/>
      <c r="F1048" s="17" t="s">
        <v>291</v>
      </c>
      <c r="G1048" s="16">
        <v>0.93469999999999998</v>
      </c>
      <c r="H1048" s="18">
        <v>122805.98</v>
      </c>
    </row>
    <row r="1049" spans="1:8" x14ac:dyDescent="0.25">
      <c r="A1049" s="17" t="s">
        <v>2438</v>
      </c>
      <c r="B1049" s="61" t="s">
        <v>4496</v>
      </c>
      <c r="C1049" s="16">
        <v>2850</v>
      </c>
      <c r="D1049" s="17" t="s">
        <v>487</v>
      </c>
      <c r="E1049" s="16">
        <v>6</v>
      </c>
      <c r="F1049" s="17" t="s">
        <v>487</v>
      </c>
      <c r="G1049" s="16">
        <v>3.8999999999999998E-3</v>
      </c>
      <c r="H1049" s="18">
        <v>19615.3</v>
      </c>
    </row>
    <row r="1050" spans="1:8" x14ac:dyDescent="0.25">
      <c r="A1050" s="17" t="s">
        <v>2439</v>
      </c>
      <c r="B1050" s="61" t="s">
        <v>4497</v>
      </c>
      <c r="C1050" s="16">
        <v>50290</v>
      </c>
      <c r="D1050" s="17" t="s">
        <v>487</v>
      </c>
      <c r="E1050" s="16">
        <v>0.5</v>
      </c>
      <c r="F1050" s="17" t="s">
        <v>487</v>
      </c>
      <c r="G1050" s="16">
        <v>0.81569999999999998</v>
      </c>
      <c r="H1050" s="18">
        <v>75108.95</v>
      </c>
    </row>
    <row r="1051" spans="1:8" x14ac:dyDescent="0.25">
      <c r="A1051" s="17" t="s">
        <v>2439</v>
      </c>
      <c r="B1051" s="61" t="s">
        <v>4498</v>
      </c>
      <c r="C1051" s="16">
        <v>28387.5</v>
      </c>
      <c r="D1051" s="17" t="s">
        <v>487</v>
      </c>
      <c r="E1051" s="16">
        <v>3</v>
      </c>
      <c r="F1051" s="17" t="s">
        <v>487</v>
      </c>
      <c r="G1051" s="16">
        <v>7.6700000000000004E-2</v>
      </c>
      <c r="H1051" s="18">
        <v>17686.82</v>
      </c>
    </row>
    <row r="1052" spans="1:8" x14ac:dyDescent="0.25">
      <c r="A1052" s="17" t="s">
        <v>2440</v>
      </c>
      <c r="B1052" s="61" t="s">
        <v>4499</v>
      </c>
      <c r="C1052" s="16">
        <v>4736.5</v>
      </c>
      <c r="D1052" s="17" t="s">
        <v>487</v>
      </c>
      <c r="E1052" s="16">
        <v>1</v>
      </c>
      <c r="F1052" s="17" t="s">
        <v>487</v>
      </c>
      <c r="G1052" s="16">
        <v>3.8399999999999997E-2</v>
      </c>
      <c r="H1052" s="18">
        <v>10394.91</v>
      </c>
    </row>
    <row r="1053" spans="1:8" x14ac:dyDescent="0.25">
      <c r="A1053" s="17" t="s">
        <v>2441</v>
      </c>
      <c r="B1053" s="61" t="s">
        <v>2442</v>
      </c>
      <c r="C1053" s="16"/>
      <c r="D1053" s="17" t="s">
        <v>291</v>
      </c>
      <c r="E1053" s="16"/>
      <c r="F1053" s="17" t="s">
        <v>291</v>
      </c>
      <c r="G1053" s="16">
        <v>7.5300000000000006E-2</v>
      </c>
      <c r="H1053" s="18">
        <v>95043.78</v>
      </c>
    </row>
    <row r="1054" spans="1:8" x14ac:dyDescent="0.25">
      <c r="A1054" s="17" t="s">
        <v>2443</v>
      </c>
      <c r="B1054" s="61" t="s">
        <v>4500</v>
      </c>
      <c r="C1054" s="16">
        <v>19650</v>
      </c>
      <c r="D1054" s="17" t="s">
        <v>487</v>
      </c>
      <c r="E1054" s="16">
        <v>4</v>
      </c>
      <c r="F1054" s="17" t="s">
        <v>487</v>
      </c>
      <c r="G1054" s="16">
        <v>3.9800000000000002E-2</v>
      </c>
      <c r="H1054" s="18">
        <v>27066.9</v>
      </c>
    </row>
    <row r="1055" spans="1:8" x14ac:dyDescent="0.25">
      <c r="A1055" s="17" t="s">
        <v>2444</v>
      </c>
      <c r="B1055" s="61" t="s">
        <v>4501</v>
      </c>
      <c r="C1055" s="16">
        <v>3650</v>
      </c>
      <c r="D1055" s="17" t="s">
        <v>487</v>
      </c>
      <c r="E1055" s="16">
        <v>4</v>
      </c>
      <c r="F1055" s="17" t="s">
        <v>487</v>
      </c>
      <c r="G1055" s="16">
        <v>7.4000000000000003E-3</v>
      </c>
      <c r="H1055" s="18">
        <v>8393.8799999999992</v>
      </c>
    </row>
    <row r="1056" spans="1:8" x14ac:dyDescent="0.25">
      <c r="A1056" s="17" t="s">
        <v>2445</v>
      </c>
      <c r="B1056" s="61" t="s">
        <v>4502</v>
      </c>
      <c r="C1056" s="16">
        <v>6590</v>
      </c>
      <c r="D1056" s="17" t="s">
        <v>487</v>
      </c>
      <c r="E1056" s="16">
        <v>2</v>
      </c>
      <c r="F1056" s="17" t="s">
        <v>487</v>
      </c>
      <c r="G1056" s="16">
        <v>2.6700000000000002E-2</v>
      </c>
      <c r="H1056" s="18">
        <v>4763.5</v>
      </c>
    </row>
    <row r="1057" spans="1:8" x14ac:dyDescent="0.25">
      <c r="A1057" s="17" t="s">
        <v>2446</v>
      </c>
      <c r="B1057" s="61" t="s">
        <v>4503</v>
      </c>
      <c r="C1057" s="16">
        <v>1000</v>
      </c>
      <c r="D1057" s="17" t="s">
        <v>487</v>
      </c>
      <c r="E1057" s="16">
        <v>6</v>
      </c>
      <c r="F1057" s="17" t="s">
        <v>487</v>
      </c>
      <c r="G1057" s="16">
        <v>1.4E-3</v>
      </c>
      <c r="H1057" s="18">
        <v>54819.5</v>
      </c>
    </row>
    <row r="1058" spans="1:8" x14ac:dyDescent="0.25">
      <c r="A1058" s="17" t="s">
        <v>2447</v>
      </c>
      <c r="B1058" s="61" t="s">
        <v>2448</v>
      </c>
      <c r="C1058" s="16"/>
      <c r="D1058" s="17" t="s">
        <v>291</v>
      </c>
      <c r="E1058" s="16"/>
      <c r="F1058" s="17" t="s">
        <v>291</v>
      </c>
      <c r="G1058" s="16">
        <v>1.4500000000000001E-2</v>
      </c>
      <c r="H1058" s="18">
        <v>17859.099999999999</v>
      </c>
    </row>
    <row r="1059" spans="1:8" x14ac:dyDescent="0.25">
      <c r="A1059" s="17" t="s">
        <v>2449</v>
      </c>
      <c r="B1059" s="61" t="s">
        <v>4504</v>
      </c>
      <c r="C1059" s="16">
        <v>7130</v>
      </c>
      <c r="D1059" s="17" t="s">
        <v>487</v>
      </c>
      <c r="E1059" s="16">
        <v>4</v>
      </c>
      <c r="F1059" s="17" t="s">
        <v>487</v>
      </c>
      <c r="G1059" s="16">
        <v>1.4500000000000001E-2</v>
      </c>
      <c r="H1059" s="18">
        <v>17859.099999999999</v>
      </c>
    </row>
    <row r="1060" spans="1:8" x14ac:dyDescent="0.25">
      <c r="A1060" s="17" t="s">
        <v>2450</v>
      </c>
      <c r="B1060" s="61" t="s">
        <v>2451</v>
      </c>
      <c r="C1060" s="16"/>
      <c r="D1060" s="17" t="s">
        <v>291</v>
      </c>
      <c r="E1060" s="16"/>
      <c r="F1060" s="17" t="s">
        <v>291</v>
      </c>
      <c r="G1060" s="16">
        <v>5.74E-2</v>
      </c>
      <c r="H1060" s="18">
        <v>123901.88</v>
      </c>
    </row>
    <row r="1061" spans="1:8" x14ac:dyDescent="0.25">
      <c r="A1061" s="17" t="s">
        <v>2452</v>
      </c>
      <c r="B1061" s="61" t="s">
        <v>4505</v>
      </c>
      <c r="C1061" s="16">
        <v>12765</v>
      </c>
      <c r="D1061" s="17" t="s">
        <v>487</v>
      </c>
      <c r="E1061" s="16">
        <v>3</v>
      </c>
      <c r="F1061" s="17" t="s">
        <v>487</v>
      </c>
      <c r="G1061" s="16">
        <v>3.4500000000000003E-2</v>
      </c>
      <c r="H1061" s="18">
        <v>65870.91</v>
      </c>
    </row>
    <row r="1062" spans="1:8" x14ac:dyDescent="0.25">
      <c r="A1062" s="17" t="s">
        <v>2453</v>
      </c>
      <c r="B1062" s="61" t="s">
        <v>4506</v>
      </c>
      <c r="C1062" s="16">
        <v>1522</v>
      </c>
      <c r="D1062" s="17" t="s">
        <v>487</v>
      </c>
      <c r="E1062" s="16">
        <v>1</v>
      </c>
      <c r="F1062" s="17" t="s">
        <v>487</v>
      </c>
      <c r="G1062" s="16">
        <v>1.23E-2</v>
      </c>
      <c r="H1062" s="18">
        <v>39248.660000000003</v>
      </c>
    </row>
    <row r="1063" spans="1:8" x14ac:dyDescent="0.25">
      <c r="A1063" s="17" t="s">
        <v>2454</v>
      </c>
      <c r="B1063" s="61" t="s">
        <v>4507</v>
      </c>
      <c r="C1063" s="16">
        <v>2612.5</v>
      </c>
      <c r="D1063" s="17" t="s">
        <v>487</v>
      </c>
      <c r="E1063" s="16">
        <v>2</v>
      </c>
      <c r="F1063" s="17" t="s">
        <v>487</v>
      </c>
      <c r="G1063" s="16">
        <v>1.06E-2</v>
      </c>
      <c r="H1063" s="18">
        <v>18782.310000000001</v>
      </c>
    </row>
    <row r="1064" spans="1:8" x14ac:dyDescent="0.25">
      <c r="A1064" s="17" t="s">
        <v>2455</v>
      </c>
      <c r="B1064" s="61" t="s">
        <v>2456</v>
      </c>
      <c r="C1064" s="16"/>
      <c r="D1064" s="17" t="s">
        <v>291</v>
      </c>
      <c r="E1064" s="16"/>
      <c r="F1064" s="17" t="s">
        <v>291</v>
      </c>
      <c r="G1064" s="16">
        <v>1E-4</v>
      </c>
      <c r="H1064" s="18">
        <v>1416.52</v>
      </c>
    </row>
    <row r="1065" spans="1:8" x14ac:dyDescent="0.25">
      <c r="A1065" s="17" t="s">
        <v>2457</v>
      </c>
      <c r="B1065" s="61" t="s">
        <v>4508</v>
      </c>
      <c r="C1065" s="16">
        <v>20</v>
      </c>
      <c r="D1065" s="17" t="s">
        <v>487</v>
      </c>
      <c r="E1065" s="16">
        <v>3</v>
      </c>
      <c r="F1065" s="17" t="s">
        <v>487</v>
      </c>
      <c r="G1065" s="16">
        <v>1E-4</v>
      </c>
      <c r="H1065" s="18">
        <v>1416.52</v>
      </c>
    </row>
    <row r="1066" spans="1:8" x14ac:dyDescent="0.25">
      <c r="A1066" s="57" t="s">
        <v>2458</v>
      </c>
      <c r="B1066" s="58" t="s">
        <v>2459</v>
      </c>
      <c r="C1066" s="16"/>
      <c r="D1066" s="17" t="s">
        <v>291</v>
      </c>
      <c r="E1066" s="16"/>
      <c r="F1066" s="17" t="s">
        <v>291</v>
      </c>
      <c r="G1066" s="59">
        <v>0.50539999999999996</v>
      </c>
      <c r="H1066" s="60">
        <v>60614.71</v>
      </c>
    </row>
    <row r="1067" spans="1:8" x14ac:dyDescent="0.25">
      <c r="A1067" s="17" t="s">
        <v>2460</v>
      </c>
      <c r="B1067" s="61" t="s">
        <v>2461</v>
      </c>
      <c r="C1067" s="16"/>
      <c r="D1067" s="17" t="s">
        <v>291</v>
      </c>
      <c r="E1067" s="16"/>
      <c r="F1067" s="17" t="s">
        <v>291</v>
      </c>
      <c r="G1067" s="16">
        <v>2.8500000000000001E-2</v>
      </c>
      <c r="H1067" s="18">
        <v>1501.56</v>
      </c>
    </row>
    <row r="1068" spans="1:8" x14ac:dyDescent="0.25">
      <c r="A1068" s="17" t="s">
        <v>2462</v>
      </c>
      <c r="B1068" s="61" t="s">
        <v>4509</v>
      </c>
      <c r="C1068" s="16">
        <v>1404</v>
      </c>
      <c r="D1068" s="17" t="s">
        <v>487</v>
      </c>
      <c r="E1068" s="16">
        <v>0.4</v>
      </c>
      <c r="F1068" s="17" t="s">
        <v>487</v>
      </c>
      <c r="G1068" s="16">
        <v>2.8500000000000001E-2</v>
      </c>
      <c r="H1068" s="18">
        <v>1501.56</v>
      </c>
    </row>
    <row r="1069" spans="1:8" ht="24" x14ac:dyDescent="0.25">
      <c r="A1069" s="17" t="s">
        <v>2463</v>
      </c>
      <c r="B1069" s="61" t="s">
        <v>2464</v>
      </c>
      <c r="C1069" s="16"/>
      <c r="D1069" s="17" t="s">
        <v>291</v>
      </c>
      <c r="E1069" s="16"/>
      <c r="F1069" s="17" t="s">
        <v>291</v>
      </c>
      <c r="G1069" s="16">
        <v>0.47689999999999999</v>
      </c>
      <c r="H1069" s="18">
        <v>59113.15</v>
      </c>
    </row>
    <row r="1070" spans="1:8" x14ac:dyDescent="0.25">
      <c r="A1070" s="17" t="s">
        <v>2465</v>
      </c>
      <c r="B1070" s="61" t="s">
        <v>4510</v>
      </c>
      <c r="C1070" s="16">
        <v>280</v>
      </c>
      <c r="D1070" s="17" t="s">
        <v>292</v>
      </c>
      <c r="E1070" s="16">
        <v>4</v>
      </c>
      <c r="F1070" s="17" t="s">
        <v>292</v>
      </c>
      <c r="G1070" s="16">
        <v>5.9999999999999995E-4</v>
      </c>
      <c r="H1070" s="18">
        <v>69</v>
      </c>
    </row>
    <row r="1071" spans="1:8" x14ac:dyDescent="0.25">
      <c r="A1071" s="17" t="s">
        <v>2465</v>
      </c>
      <c r="B1071" s="61" t="s">
        <v>4510</v>
      </c>
      <c r="C1071" s="16">
        <v>106854</v>
      </c>
      <c r="D1071" s="17" t="s">
        <v>292</v>
      </c>
      <c r="E1071" s="16">
        <v>2</v>
      </c>
      <c r="F1071" s="17" t="s">
        <v>292</v>
      </c>
      <c r="G1071" s="16">
        <v>0.43330000000000002</v>
      </c>
      <c r="H1071" s="18">
        <v>46766.81</v>
      </c>
    </row>
    <row r="1072" spans="1:8" x14ac:dyDescent="0.25">
      <c r="A1072" s="17" t="s">
        <v>2465</v>
      </c>
      <c r="B1072" s="61" t="s">
        <v>4510</v>
      </c>
      <c r="C1072" s="16">
        <v>165100</v>
      </c>
      <c r="D1072" s="17" t="s">
        <v>308</v>
      </c>
      <c r="E1072" s="16">
        <v>40</v>
      </c>
      <c r="F1072" s="17" t="s">
        <v>308</v>
      </c>
      <c r="G1072" s="16">
        <v>3.3500000000000002E-2</v>
      </c>
      <c r="H1072" s="18">
        <v>6173.34</v>
      </c>
    </row>
    <row r="1073" spans="1:8" x14ac:dyDescent="0.25">
      <c r="A1073" s="17" t="s">
        <v>2465</v>
      </c>
      <c r="B1073" s="61" t="s">
        <v>4511</v>
      </c>
      <c r="C1073" s="16">
        <v>23600</v>
      </c>
      <c r="D1073" s="17" t="s">
        <v>308</v>
      </c>
      <c r="E1073" s="16">
        <v>20</v>
      </c>
      <c r="F1073" s="17" t="s">
        <v>308</v>
      </c>
      <c r="G1073" s="16">
        <v>9.5999999999999992E-3</v>
      </c>
      <c r="H1073" s="18">
        <v>6104</v>
      </c>
    </row>
    <row r="1074" spans="1:8" ht="24" x14ac:dyDescent="0.25">
      <c r="A1074" s="57" t="s">
        <v>2466</v>
      </c>
      <c r="B1074" s="58" t="s">
        <v>2467</v>
      </c>
      <c r="C1074" s="16"/>
      <c r="D1074" s="17" t="s">
        <v>291</v>
      </c>
      <c r="E1074" s="16"/>
      <c r="F1074" s="17" t="s">
        <v>291</v>
      </c>
      <c r="G1074" s="59">
        <v>3.6206</v>
      </c>
      <c r="H1074" s="60">
        <v>333598.01500000001</v>
      </c>
    </row>
    <row r="1075" spans="1:8" x14ac:dyDescent="0.25">
      <c r="A1075" s="17" t="s">
        <v>2468</v>
      </c>
      <c r="B1075" s="61" t="s">
        <v>2469</v>
      </c>
      <c r="C1075" s="16"/>
      <c r="D1075" s="17" t="s">
        <v>291</v>
      </c>
      <c r="E1075" s="16"/>
      <c r="F1075" s="17" t="s">
        <v>291</v>
      </c>
      <c r="G1075" s="16">
        <v>3.4230999999999998</v>
      </c>
      <c r="H1075" s="18">
        <v>290663.44500000001</v>
      </c>
    </row>
    <row r="1076" spans="1:8" x14ac:dyDescent="0.25">
      <c r="A1076" s="17" t="s">
        <v>2470</v>
      </c>
      <c r="B1076" s="61" t="s">
        <v>4512</v>
      </c>
      <c r="C1076" s="16">
        <v>310</v>
      </c>
      <c r="D1076" s="17" t="s">
        <v>487</v>
      </c>
      <c r="E1076" s="16">
        <v>1</v>
      </c>
      <c r="F1076" s="17" t="s">
        <v>487</v>
      </c>
      <c r="G1076" s="16">
        <v>2.5000000000000001E-3</v>
      </c>
      <c r="H1076" s="18">
        <v>4822</v>
      </c>
    </row>
    <row r="1077" spans="1:8" x14ac:dyDescent="0.25">
      <c r="A1077" s="17" t="s">
        <v>638</v>
      </c>
      <c r="B1077" s="61" t="s">
        <v>4513</v>
      </c>
      <c r="C1077" s="16">
        <v>159122</v>
      </c>
      <c r="D1077" s="17" t="s">
        <v>487</v>
      </c>
      <c r="E1077" s="16">
        <v>0.5</v>
      </c>
      <c r="F1077" s="17" t="s">
        <v>487</v>
      </c>
      <c r="G1077" s="16">
        <v>2.5811000000000002</v>
      </c>
      <c r="H1077" s="18">
        <v>177132.16500000001</v>
      </c>
    </row>
    <row r="1078" spans="1:8" x14ac:dyDescent="0.25">
      <c r="A1078" s="17" t="s">
        <v>638</v>
      </c>
      <c r="B1078" s="61" t="s">
        <v>4514</v>
      </c>
      <c r="C1078" s="16">
        <v>761.5</v>
      </c>
      <c r="D1078" s="17" t="s">
        <v>487</v>
      </c>
      <c r="E1078" s="16">
        <v>1</v>
      </c>
      <c r="F1078" s="17" t="s">
        <v>487</v>
      </c>
      <c r="G1078" s="16">
        <v>6.1999999999999998E-3</v>
      </c>
      <c r="H1078" s="18">
        <v>17986.43</v>
      </c>
    </row>
    <row r="1079" spans="1:8" x14ac:dyDescent="0.25">
      <c r="A1079" s="17" t="s">
        <v>645</v>
      </c>
      <c r="B1079" s="61" t="s">
        <v>4515</v>
      </c>
      <c r="C1079" s="16">
        <v>30825</v>
      </c>
      <c r="D1079" s="17" t="s">
        <v>487</v>
      </c>
      <c r="E1079" s="16">
        <v>0.3</v>
      </c>
      <c r="F1079" s="17" t="s">
        <v>487</v>
      </c>
      <c r="G1079" s="16">
        <v>0.83330000000000004</v>
      </c>
      <c r="H1079" s="18">
        <v>90722.85</v>
      </c>
    </row>
    <row r="1080" spans="1:8" x14ac:dyDescent="0.25">
      <c r="A1080" s="17" t="s">
        <v>2471</v>
      </c>
      <c r="B1080" s="61" t="s">
        <v>2472</v>
      </c>
      <c r="C1080" s="16"/>
      <c r="D1080" s="17" t="s">
        <v>291</v>
      </c>
      <c r="E1080" s="16"/>
      <c r="F1080" s="17" t="s">
        <v>291</v>
      </c>
      <c r="G1080" s="16">
        <v>0.19750000000000001</v>
      </c>
      <c r="H1080" s="18">
        <v>42934.57</v>
      </c>
    </row>
    <row r="1081" spans="1:8" x14ac:dyDescent="0.25">
      <c r="A1081" s="17" t="s">
        <v>2473</v>
      </c>
      <c r="B1081" s="61" t="s">
        <v>4516</v>
      </c>
      <c r="C1081" s="16">
        <v>27300</v>
      </c>
      <c r="D1081" s="17" t="s">
        <v>487</v>
      </c>
      <c r="E1081" s="16">
        <v>1.2</v>
      </c>
      <c r="F1081" s="17" t="s">
        <v>487</v>
      </c>
      <c r="G1081" s="16">
        <v>0.1845</v>
      </c>
      <c r="H1081" s="18">
        <v>29422.66</v>
      </c>
    </row>
    <row r="1082" spans="1:8" x14ac:dyDescent="0.25">
      <c r="A1082" s="17" t="s">
        <v>2473</v>
      </c>
      <c r="B1082" s="61" t="s">
        <v>4517</v>
      </c>
      <c r="C1082" s="16">
        <v>2883</v>
      </c>
      <c r="D1082" s="17" t="s">
        <v>487</v>
      </c>
      <c r="E1082" s="16">
        <v>1.8</v>
      </c>
      <c r="F1082" s="17" t="s">
        <v>487</v>
      </c>
      <c r="G1082" s="16">
        <v>1.2999999999999999E-2</v>
      </c>
      <c r="H1082" s="18">
        <v>13511.91</v>
      </c>
    </row>
    <row r="1083" spans="1:8" x14ac:dyDescent="0.25">
      <c r="A1083" s="57" t="s">
        <v>2474</v>
      </c>
      <c r="B1083" s="58" t="s">
        <v>2475</v>
      </c>
      <c r="C1083" s="16"/>
      <c r="D1083" s="17" t="s">
        <v>291</v>
      </c>
      <c r="E1083" s="16"/>
      <c r="F1083" s="17" t="s">
        <v>291</v>
      </c>
      <c r="G1083" s="59">
        <v>1.37E-2</v>
      </c>
      <c r="H1083" s="60">
        <v>13023.45</v>
      </c>
    </row>
    <row r="1084" spans="1:8" x14ac:dyDescent="0.25">
      <c r="A1084" s="17" t="s">
        <v>2476</v>
      </c>
      <c r="B1084" s="61" t="s">
        <v>2477</v>
      </c>
      <c r="C1084" s="16"/>
      <c r="D1084" s="17" t="s">
        <v>291</v>
      </c>
      <c r="E1084" s="16"/>
      <c r="F1084" s="17" t="s">
        <v>291</v>
      </c>
      <c r="G1084" s="16">
        <v>1.37E-2</v>
      </c>
      <c r="H1084" s="18">
        <v>13023.45</v>
      </c>
    </row>
    <row r="1085" spans="1:8" x14ac:dyDescent="0.25">
      <c r="A1085" s="17" t="s">
        <v>2478</v>
      </c>
      <c r="B1085" s="61" t="s">
        <v>4518</v>
      </c>
      <c r="C1085" s="16">
        <v>6.2720000000000002</v>
      </c>
      <c r="D1085" s="17" t="s">
        <v>487</v>
      </c>
      <c r="E1085" s="16">
        <v>0.112</v>
      </c>
      <c r="F1085" s="17" t="s">
        <v>487</v>
      </c>
      <c r="G1085" s="16">
        <v>5.0000000000000001E-4</v>
      </c>
      <c r="H1085" s="18">
        <v>1341.6</v>
      </c>
    </row>
    <row r="1086" spans="1:8" x14ac:dyDescent="0.25">
      <c r="A1086" s="17" t="s">
        <v>2478</v>
      </c>
      <c r="B1086" s="61" t="s">
        <v>4518</v>
      </c>
      <c r="C1086" s="16">
        <v>100.8</v>
      </c>
      <c r="D1086" s="17" t="s">
        <v>487</v>
      </c>
      <c r="E1086" s="16">
        <v>0.3</v>
      </c>
      <c r="F1086" s="17" t="s">
        <v>487</v>
      </c>
      <c r="G1086" s="16">
        <v>2.7000000000000001E-3</v>
      </c>
      <c r="H1086" s="18">
        <v>5791.92</v>
      </c>
    </row>
    <row r="1087" spans="1:8" x14ac:dyDescent="0.25">
      <c r="A1087" s="17" t="s">
        <v>2479</v>
      </c>
      <c r="B1087" s="61" t="s">
        <v>4519</v>
      </c>
      <c r="C1087" s="16">
        <v>224.8</v>
      </c>
      <c r="D1087" s="17" t="s">
        <v>487</v>
      </c>
      <c r="E1087" s="16">
        <v>0.24</v>
      </c>
      <c r="F1087" s="17" t="s">
        <v>487</v>
      </c>
      <c r="G1087" s="16">
        <v>7.6E-3</v>
      </c>
      <c r="H1087" s="18">
        <v>2522.4299999999998</v>
      </c>
    </row>
    <row r="1088" spans="1:8" x14ac:dyDescent="0.25">
      <c r="A1088" s="17" t="s">
        <v>2480</v>
      </c>
      <c r="B1088" s="61" t="s">
        <v>4520</v>
      </c>
      <c r="C1088" s="16">
        <v>365</v>
      </c>
      <c r="D1088" s="17" t="s">
        <v>487</v>
      </c>
      <c r="E1088" s="16">
        <v>1</v>
      </c>
      <c r="F1088" s="17" t="s">
        <v>487</v>
      </c>
      <c r="G1088" s="16">
        <v>3.0000000000000001E-3</v>
      </c>
      <c r="H1088" s="18">
        <v>3367.5</v>
      </c>
    </row>
    <row r="1089" spans="1:8" x14ac:dyDescent="0.25">
      <c r="A1089" s="57" t="s">
        <v>2481</v>
      </c>
      <c r="B1089" s="58" t="s">
        <v>2482</v>
      </c>
      <c r="C1089" s="16"/>
      <c r="D1089" s="17" t="s">
        <v>291</v>
      </c>
      <c r="E1089" s="16"/>
      <c r="F1089" s="17" t="s">
        <v>291</v>
      </c>
      <c r="G1089" s="59">
        <v>0.58599999999999997</v>
      </c>
      <c r="H1089" s="60">
        <v>64636.23</v>
      </c>
    </row>
    <row r="1090" spans="1:8" x14ac:dyDescent="0.25">
      <c r="A1090" s="17" t="s">
        <v>2483</v>
      </c>
      <c r="B1090" s="61" t="s">
        <v>2484</v>
      </c>
      <c r="C1090" s="16"/>
      <c r="D1090" s="17" t="s">
        <v>291</v>
      </c>
      <c r="E1090" s="16"/>
      <c r="F1090" s="17" t="s">
        <v>291</v>
      </c>
      <c r="G1090" s="16">
        <v>0.58599999999999997</v>
      </c>
      <c r="H1090" s="18">
        <v>64636.23</v>
      </c>
    </row>
    <row r="1091" spans="1:8" x14ac:dyDescent="0.25">
      <c r="A1091" s="17" t="s">
        <v>2485</v>
      </c>
      <c r="B1091" s="61" t="s">
        <v>4521</v>
      </c>
      <c r="C1091" s="16">
        <v>696</v>
      </c>
      <c r="D1091" s="17" t="s">
        <v>487</v>
      </c>
      <c r="E1091" s="16">
        <v>0.4</v>
      </c>
      <c r="F1091" s="17" t="s">
        <v>487</v>
      </c>
      <c r="G1091" s="16">
        <v>1.41E-2</v>
      </c>
      <c r="H1091" s="18">
        <v>1938.59</v>
      </c>
    </row>
    <row r="1092" spans="1:8" x14ac:dyDescent="0.25">
      <c r="A1092" s="17" t="s">
        <v>2486</v>
      </c>
      <c r="B1092" s="61" t="s">
        <v>4522</v>
      </c>
      <c r="C1092" s="16">
        <v>57755</v>
      </c>
      <c r="D1092" s="17" t="s">
        <v>487</v>
      </c>
      <c r="E1092" s="16">
        <v>1</v>
      </c>
      <c r="F1092" s="17" t="s">
        <v>487</v>
      </c>
      <c r="G1092" s="16">
        <v>0.46839999999999998</v>
      </c>
      <c r="H1092" s="18">
        <v>28339.55</v>
      </c>
    </row>
    <row r="1093" spans="1:8" x14ac:dyDescent="0.25">
      <c r="A1093" s="17" t="s">
        <v>2486</v>
      </c>
      <c r="B1093" s="61" t="s">
        <v>4523</v>
      </c>
      <c r="C1093" s="16">
        <v>1798.5</v>
      </c>
      <c r="D1093" s="17" t="s">
        <v>487</v>
      </c>
      <c r="E1093" s="16">
        <v>0.8</v>
      </c>
      <c r="F1093" s="17" t="s">
        <v>487</v>
      </c>
      <c r="G1093" s="16">
        <v>1.8200000000000001E-2</v>
      </c>
      <c r="H1093" s="18">
        <v>8392.23</v>
      </c>
    </row>
    <row r="1094" spans="1:8" x14ac:dyDescent="0.25">
      <c r="A1094" s="17" t="s">
        <v>2487</v>
      </c>
      <c r="B1094" s="61" t="s">
        <v>4524</v>
      </c>
      <c r="C1094" s="16">
        <v>5192</v>
      </c>
      <c r="D1094" s="17" t="s">
        <v>487</v>
      </c>
      <c r="E1094" s="16">
        <v>0.8</v>
      </c>
      <c r="F1094" s="17" t="s">
        <v>487</v>
      </c>
      <c r="G1094" s="16">
        <v>5.2600000000000001E-2</v>
      </c>
      <c r="H1094" s="18">
        <v>2394.2600000000002</v>
      </c>
    </row>
    <row r="1095" spans="1:8" x14ac:dyDescent="0.25">
      <c r="A1095" s="17" t="s">
        <v>653</v>
      </c>
      <c r="B1095" s="61" t="s">
        <v>4525</v>
      </c>
      <c r="C1095" s="16">
        <v>1235</v>
      </c>
      <c r="D1095" s="17" t="s">
        <v>487</v>
      </c>
      <c r="E1095" s="16">
        <v>0.5</v>
      </c>
      <c r="F1095" s="17" t="s">
        <v>487</v>
      </c>
      <c r="G1095" s="16">
        <v>0.02</v>
      </c>
      <c r="H1095" s="18">
        <v>4038.17</v>
      </c>
    </row>
    <row r="1096" spans="1:8" x14ac:dyDescent="0.25">
      <c r="A1096" s="17" t="s">
        <v>653</v>
      </c>
      <c r="B1096" s="61" t="s">
        <v>4526</v>
      </c>
      <c r="C1096" s="16">
        <v>70</v>
      </c>
      <c r="D1096" s="17" t="s">
        <v>487</v>
      </c>
      <c r="E1096" s="16">
        <v>0.5</v>
      </c>
      <c r="F1096" s="17" t="s">
        <v>487</v>
      </c>
      <c r="G1096" s="16">
        <v>1.1000000000000001E-3</v>
      </c>
      <c r="H1096" s="18">
        <v>4242</v>
      </c>
    </row>
    <row r="1097" spans="1:8" x14ac:dyDescent="0.25">
      <c r="A1097" s="17" t="s">
        <v>2488</v>
      </c>
      <c r="B1097" s="61" t="s">
        <v>4527</v>
      </c>
      <c r="C1097" s="16">
        <v>448</v>
      </c>
      <c r="D1097" s="17" t="s">
        <v>487</v>
      </c>
      <c r="E1097" s="16">
        <v>0.4</v>
      </c>
      <c r="F1097" s="17" t="s">
        <v>487</v>
      </c>
      <c r="G1097" s="16">
        <v>9.1000000000000004E-3</v>
      </c>
      <c r="H1097" s="18">
        <v>2330.85</v>
      </c>
    </row>
    <row r="1098" spans="1:8" x14ac:dyDescent="0.25">
      <c r="A1098" s="17" t="s">
        <v>2488</v>
      </c>
      <c r="B1098" s="61" t="s">
        <v>4528</v>
      </c>
      <c r="C1098" s="16">
        <v>116</v>
      </c>
      <c r="D1098" s="17" t="s">
        <v>487</v>
      </c>
      <c r="E1098" s="16">
        <v>0.4</v>
      </c>
      <c r="F1098" s="17" t="s">
        <v>487</v>
      </c>
      <c r="G1098" s="16">
        <v>2.3999999999999998E-3</v>
      </c>
      <c r="H1098" s="18">
        <v>12960.58</v>
      </c>
    </row>
    <row r="1099" spans="1:8" x14ac:dyDescent="0.25">
      <c r="A1099" s="57" t="s">
        <v>2489</v>
      </c>
      <c r="B1099" s="58" t="s">
        <v>2490</v>
      </c>
      <c r="C1099" s="16"/>
      <c r="D1099" s="17" t="s">
        <v>291</v>
      </c>
      <c r="E1099" s="16"/>
      <c r="F1099" s="17" t="s">
        <v>291</v>
      </c>
      <c r="G1099" s="59">
        <v>0.73260000000000003</v>
      </c>
      <c r="H1099" s="60">
        <v>189947.23</v>
      </c>
    </row>
    <row r="1100" spans="1:8" x14ac:dyDescent="0.25">
      <c r="A1100" s="17" t="s">
        <v>2491</v>
      </c>
      <c r="B1100" s="61" t="s">
        <v>2492</v>
      </c>
      <c r="C1100" s="16"/>
      <c r="D1100" s="17" t="s">
        <v>291</v>
      </c>
      <c r="E1100" s="16"/>
      <c r="F1100" s="17" t="s">
        <v>291</v>
      </c>
      <c r="G1100" s="16">
        <v>3.1300000000000001E-2</v>
      </c>
      <c r="H1100" s="18">
        <v>47416.2</v>
      </c>
    </row>
    <row r="1101" spans="1:8" x14ac:dyDescent="0.25">
      <c r="A1101" s="17" t="s">
        <v>2493</v>
      </c>
      <c r="B1101" s="61" t="s">
        <v>4529</v>
      </c>
      <c r="C1101" s="16">
        <v>7710</v>
      </c>
      <c r="D1101" s="17" t="s">
        <v>487</v>
      </c>
      <c r="E1101" s="16">
        <v>2</v>
      </c>
      <c r="F1101" s="17" t="s">
        <v>487</v>
      </c>
      <c r="G1101" s="16">
        <v>3.1300000000000001E-2</v>
      </c>
      <c r="H1101" s="18">
        <v>47416.2</v>
      </c>
    </row>
    <row r="1102" spans="1:8" x14ac:dyDescent="0.25">
      <c r="A1102" s="17" t="s">
        <v>2494</v>
      </c>
      <c r="B1102" s="61" t="s">
        <v>2495</v>
      </c>
      <c r="C1102" s="16"/>
      <c r="D1102" s="17" t="s">
        <v>291</v>
      </c>
      <c r="E1102" s="16"/>
      <c r="F1102" s="17" t="s">
        <v>291</v>
      </c>
      <c r="G1102" s="16">
        <v>1.8E-3</v>
      </c>
      <c r="H1102" s="18">
        <v>12242</v>
      </c>
    </row>
    <row r="1103" spans="1:8" x14ac:dyDescent="0.25">
      <c r="A1103" s="17" t="s">
        <v>657</v>
      </c>
      <c r="B1103" s="61" t="s">
        <v>4530</v>
      </c>
      <c r="C1103" s="16">
        <v>300000000</v>
      </c>
      <c r="D1103" s="17" t="s">
        <v>1310</v>
      </c>
      <c r="E1103" s="16">
        <v>9000000</v>
      </c>
      <c r="F1103" s="17" t="s">
        <v>1310</v>
      </c>
      <c r="G1103" s="16">
        <v>2.9999999999999997E-4</v>
      </c>
      <c r="H1103" s="18">
        <v>2672</v>
      </c>
    </row>
    <row r="1104" spans="1:8" x14ac:dyDescent="0.25">
      <c r="A1104" s="17" t="s">
        <v>657</v>
      </c>
      <c r="B1104" s="61" t="s">
        <v>4531</v>
      </c>
      <c r="C1104" s="16">
        <v>1650000000</v>
      </c>
      <c r="D1104" s="17" t="s">
        <v>1310</v>
      </c>
      <c r="E1104" s="16">
        <v>9000000</v>
      </c>
      <c r="F1104" s="17" t="s">
        <v>1310</v>
      </c>
      <c r="G1104" s="16">
        <v>1.5E-3</v>
      </c>
      <c r="H1104" s="18">
        <v>9570</v>
      </c>
    </row>
    <row r="1105" spans="1:8" x14ac:dyDescent="0.25">
      <c r="A1105" s="17" t="s">
        <v>2496</v>
      </c>
      <c r="B1105" s="61" t="s">
        <v>2156</v>
      </c>
      <c r="C1105" s="16"/>
      <c r="D1105" s="17" t="s">
        <v>291</v>
      </c>
      <c r="E1105" s="16"/>
      <c r="F1105" s="17" t="s">
        <v>291</v>
      </c>
      <c r="G1105" s="16">
        <v>2.1399999999999999E-2</v>
      </c>
      <c r="H1105" s="18">
        <v>4219.7</v>
      </c>
    </row>
    <row r="1106" spans="1:8" x14ac:dyDescent="0.25">
      <c r="A1106" s="17" t="s">
        <v>2497</v>
      </c>
      <c r="B1106" s="61" t="s">
        <v>4532</v>
      </c>
      <c r="C1106" s="16">
        <v>3960</v>
      </c>
      <c r="D1106" s="17" t="s">
        <v>487</v>
      </c>
      <c r="E1106" s="16">
        <v>1.5</v>
      </c>
      <c r="F1106" s="17" t="s">
        <v>487</v>
      </c>
      <c r="G1106" s="16">
        <v>2.1399999999999999E-2</v>
      </c>
      <c r="H1106" s="18">
        <v>4219.7</v>
      </c>
    </row>
    <row r="1107" spans="1:8" x14ac:dyDescent="0.25">
      <c r="A1107" s="17" t="s">
        <v>2498</v>
      </c>
      <c r="B1107" s="61" t="s">
        <v>2499</v>
      </c>
      <c r="C1107" s="16"/>
      <c r="D1107" s="17" t="s">
        <v>291</v>
      </c>
      <c r="E1107" s="16"/>
      <c r="F1107" s="17" t="s">
        <v>291</v>
      </c>
      <c r="G1107" s="16">
        <v>0.6512</v>
      </c>
      <c r="H1107" s="18">
        <v>94377.09</v>
      </c>
    </row>
    <row r="1108" spans="1:8" x14ac:dyDescent="0.25">
      <c r="A1108" s="17" t="s">
        <v>2500</v>
      </c>
      <c r="B1108" s="61" t="s">
        <v>4533</v>
      </c>
      <c r="C1108" s="16">
        <v>16059</v>
      </c>
      <c r="D1108" s="17" t="s">
        <v>487</v>
      </c>
      <c r="E1108" s="16">
        <v>0.2</v>
      </c>
      <c r="F1108" s="17" t="s">
        <v>487</v>
      </c>
      <c r="G1108" s="16">
        <v>0.6512</v>
      </c>
      <c r="H1108" s="18">
        <v>94377.09</v>
      </c>
    </row>
    <row r="1109" spans="1:8" x14ac:dyDescent="0.25">
      <c r="A1109" s="17" t="s">
        <v>2501</v>
      </c>
      <c r="B1109" s="61" t="s">
        <v>2502</v>
      </c>
      <c r="C1109" s="16"/>
      <c r="D1109" s="17" t="s">
        <v>291</v>
      </c>
      <c r="E1109" s="16"/>
      <c r="F1109" s="17" t="s">
        <v>291</v>
      </c>
      <c r="G1109" s="16">
        <v>2.7E-2</v>
      </c>
      <c r="H1109" s="18">
        <v>31692.240000000002</v>
      </c>
    </row>
    <row r="1110" spans="1:8" x14ac:dyDescent="0.25">
      <c r="A1110" s="17" t="s">
        <v>2503</v>
      </c>
      <c r="B1110" s="61" t="s">
        <v>4534</v>
      </c>
      <c r="C1110" s="16">
        <v>3450</v>
      </c>
      <c r="D1110" s="17" t="s">
        <v>487</v>
      </c>
      <c r="E1110" s="16">
        <v>3</v>
      </c>
      <c r="F1110" s="17" t="s">
        <v>487</v>
      </c>
      <c r="G1110" s="16">
        <v>9.2999999999999992E-3</v>
      </c>
      <c r="H1110" s="18">
        <v>9511.82</v>
      </c>
    </row>
    <row r="1111" spans="1:8" x14ac:dyDescent="0.25">
      <c r="A1111" s="17" t="s">
        <v>2504</v>
      </c>
      <c r="B1111" s="61" t="s">
        <v>4535</v>
      </c>
      <c r="C1111" s="16">
        <v>200</v>
      </c>
      <c r="D1111" s="17" t="s">
        <v>487</v>
      </c>
      <c r="E1111" s="16"/>
      <c r="F1111" s="17" t="s">
        <v>291</v>
      </c>
      <c r="G1111" s="16"/>
      <c r="H1111" s="18">
        <v>54</v>
      </c>
    </row>
    <row r="1112" spans="1:8" x14ac:dyDescent="0.25">
      <c r="A1112" s="17" t="s">
        <v>2505</v>
      </c>
      <c r="B1112" s="61" t="s">
        <v>4536</v>
      </c>
      <c r="C1112" s="16">
        <v>1404</v>
      </c>
      <c r="D1112" s="17" t="s">
        <v>487</v>
      </c>
      <c r="E1112" s="16">
        <v>1.2</v>
      </c>
      <c r="F1112" s="17" t="s">
        <v>487</v>
      </c>
      <c r="G1112" s="16">
        <v>9.4999999999999998E-3</v>
      </c>
      <c r="H1112" s="18">
        <v>6347.33</v>
      </c>
    </row>
    <row r="1113" spans="1:8" x14ac:dyDescent="0.25">
      <c r="A1113" s="17" t="s">
        <v>2505</v>
      </c>
      <c r="B1113" s="61" t="s">
        <v>4537</v>
      </c>
      <c r="C1113" s="16">
        <v>990</v>
      </c>
      <c r="D1113" s="17" t="s">
        <v>487</v>
      </c>
      <c r="E1113" s="16">
        <v>1.2</v>
      </c>
      <c r="F1113" s="17" t="s">
        <v>487</v>
      </c>
      <c r="G1113" s="16">
        <v>6.7000000000000002E-3</v>
      </c>
      <c r="H1113" s="18">
        <v>9515.2199999999993</v>
      </c>
    </row>
    <row r="1114" spans="1:8" x14ac:dyDescent="0.25">
      <c r="A1114" s="17" t="s">
        <v>2506</v>
      </c>
      <c r="B1114" s="61" t="s">
        <v>4538</v>
      </c>
      <c r="C1114" s="16">
        <v>51.25</v>
      </c>
      <c r="D1114" s="17" t="s">
        <v>487</v>
      </c>
      <c r="E1114" s="16">
        <v>0.28000000000000003</v>
      </c>
      <c r="F1114" s="17" t="s">
        <v>487</v>
      </c>
      <c r="G1114" s="16">
        <v>1.5E-3</v>
      </c>
      <c r="H1114" s="18">
        <v>6263.87</v>
      </c>
    </row>
    <row r="1115" spans="1:8" ht="24" x14ac:dyDescent="0.25">
      <c r="A1115" s="36" t="s">
        <v>2507</v>
      </c>
      <c r="B1115" s="54" t="s">
        <v>1998</v>
      </c>
      <c r="C1115" s="16"/>
      <c r="D1115" s="17" t="s">
        <v>291</v>
      </c>
      <c r="E1115" s="16"/>
      <c r="F1115" s="17" t="s">
        <v>291</v>
      </c>
      <c r="G1115" s="55">
        <v>0.39069999999999999</v>
      </c>
      <c r="H1115" s="56">
        <v>425794.52</v>
      </c>
    </row>
    <row r="1116" spans="1:8" ht="24" x14ac:dyDescent="0.25">
      <c r="A1116" s="57" t="s">
        <v>2508</v>
      </c>
      <c r="B1116" s="58" t="s">
        <v>1998</v>
      </c>
      <c r="C1116" s="16"/>
      <c r="D1116" s="17" t="s">
        <v>291</v>
      </c>
      <c r="E1116" s="16"/>
      <c r="F1116" s="17" t="s">
        <v>291</v>
      </c>
      <c r="G1116" s="59">
        <v>0.39069999999999999</v>
      </c>
      <c r="H1116" s="60">
        <v>425794.52</v>
      </c>
    </row>
    <row r="1117" spans="1:8" x14ac:dyDescent="0.25">
      <c r="A1117" s="17" t="s">
        <v>2509</v>
      </c>
      <c r="B1117" s="61" t="s">
        <v>1308</v>
      </c>
      <c r="C1117" s="16"/>
      <c r="D1117" s="17" t="s">
        <v>291</v>
      </c>
      <c r="E1117" s="16"/>
      <c r="F1117" s="17" t="s">
        <v>291</v>
      </c>
      <c r="G1117" s="16">
        <v>2.3E-3</v>
      </c>
      <c r="H1117" s="18">
        <v>27863</v>
      </c>
    </row>
    <row r="1118" spans="1:8" x14ac:dyDescent="0.25">
      <c r="A1118" s="17" t="s">
        <v>2510</v>
      </c>
      <c r="B1118" s="61" t="s">
        <v>4539</v>
      </c>
      <c r="C1118" s="16">
        <v>58.3</v>
      </c>
      <c r="D1118" s="17" t="s">
        <v>487</v>
      </c>
      <c r="E1118" s="16">
        <v>210</v>
      </c>
      <c r="F1118" s="17" t="s">
        <v>1231</v>
      </c>
      <c r="G1118" s="16">
        <v>2.3E-3</v>
      </c>
      <c r="H1118" s="18">
        <v>27863</v>
      </c>
    </row>
    <row r="1119" spans="1:8" x14ac:dyDescent="0.25">
      <c r="A1119" s="17" t="s">
        <v>2511</v>
      </c>
      <c r="B1119" s="61" t="s">
        <v>2156</v>
      </c>
      <c r="C1119" s="16"/>
      <c r="D1119" s="17" t="s">
        <v>291</v>
      </c>
      <c r="E1119" s="16"/>
      <c r="F1119" s="17" t="s">
        <v>291</v>
      </c>
      <c r="G1119" s="16">
        <v>4.8999999999999998E-3</v>
      </c>
      <c r="H1119" s="18">
        <v>591</v>
      </c>
    </row>
    <row r="1120" spans="1:8" x14ac:dyDescent="0.25">
      <c r="A1120" s="17" t="s">
        <v>2512</v>
      </c>
      <c r="B1120" s="61" t="s">
        <v>4540</v>
      </c>
      <c r="C1120" s="16">
        <v>120</v>
      </c>
      <c r="D1120" s="17" t="s">
        <v>487</v>
      </c>
      <c r="E1120" s="16">
        <v>0.2</v>
      </c>
      <c r="F1120" s="17" t="s">
        <v>487</v>
      </c>
      <c r="G1120" s="16">
        <v>4.8999999999999998E-3</v>
      </c>
      <c r="H1120" s="18">
        <v>591</v>
      </c>
    </row>
    <row r="1121" spans="1:8" x14ac:dyDescent="0.25">
      <c r="A1121" s="17" t="s">
        <v>2513</v>
      </c>
      <c r="B1121" s="61" t="s">
        <v>2514</v>
      </c>
      <c r="C1121" s="16"/>
      <c r="D1121" s="17" t="s">
        <v>291</v>
      </c>
      <c r="E1121" s="16"/>
      <c r="F1121" s="17" t="s">
        <v>291</v>
      </c>
      <c r="G1121" s="16">
        <v>0.37280000000000002</v>
      </c>
      <c r="H1121" s="18">
        <v>323480.40999999997</v>
      </c>
    </row>
    <row r="1122" spans="1:8" x14ac:dyDescent="0.25">
      <c r="A1122" s="17" t="s">
        <v>2515</v>
      </c>
      <c r="B1122" s="61" t="s">
        <v>4541</v>
      </c>
      <c r="C1122" s="16">
        <v>4328.7</v>
      </c>
      <c r="D1122" s="17" t="s">
        <v>487</v>
      </c>
      <c r="E1122" s="16">
        <v>0.2</v>
      </c>
      <c r="F1122" s="17" t="s">
        <v>487</v>
      </c>
      <c r="G1122" s="16">
        <v>0.17549999999999999</v>
      </c>
      <c r="H1122" s="18">
        <v>78022.03</v>
      </c>
    </row>
    <row r="1123" spans="1:8" x14ac:dyDescent="0.25">
      <c r="A1123" s="17" t="s">
        <v>2515</v>
      </c>
      <c r="B1123" s="61" t="s">
        <v>4542</v>
      </c>
      <c r="C1123" s="16">
        <v>745.8</v>
      </c>
      <c r="D1123" s="17" t="s">
        <v>487</v>
      </c>
      <c r="E1123" s="16">
        <v>0.2</v>
      </c>
      <c r="F1123" s="17" t="s">
        <v>487</v>
      </c>
      <c r="G1123" s="16">
        <v>3.0200000000000001E-2</v>
      </c>
      <c r="H1123" s="18">
        <v>27909.45</v>
      </c>
    </row>
    <row r="1124" spans="1:8" x14ac:dyDescent="0.25">
      <c r="A1124" s="17" t="s">
        <v>2516</v>
      </c>
      <c r="B1124" s="61" t="s">
        <v>4543</v>
      </c>
      <c r="C1124" s="16">
        <v>3222.8</v>
      </c>
      <c r="D1124" s="17" t="s">
        <v>487</v>
      </c>
      <c r="E1124" s="16">
        <v>0.2</v>
      </c>
      <c r="F1124" s="17" t="s">
        <v>487</v>
      </c>
      <c r="G1124" s="16">
        <v>0.13070000000000001</v>
      </c>
      <c r="H1124" s="18">
        <v>27655.16</v>
      </c>
    </row>
    <row r="1125" spans="1:8" x14ac:dyDescent="0.25">
      <c r="A1125" s="17" t="s">
        <v>2517</v>
      </c>
      <c r="B1125" s="61" t="s">
        <v>4544</v>
      </c>
      <c r="C1125" s="16">
        <v>574</v>
      </c>
      <c r="D1125" s="17" t="s">
        <v>487</v>
      </c>
      <c r="E1125" s="16">
        <v>0.4</v>
      </c>
      <c r="F1125" s="17" t="s">
        <v>487</v>
      </c>
      <c r="G1125" s="16">
        <v>1.1599999999999999E-2</v>
      </c>
      <c r="H1125" s="18">
        <v>44332.36</v>
      </c>
    </row>
    <row r="1126" spans="1:8" x14ac:dyDescent="0.25">
      <c r="A1126" s="17" t="s">
        <v>2517</v>
      </c>
      <c r="B1126" s="61" t="s">
        <v>4545</v>
      </c>
      <c r="C1126" s="16">
        <v>28.2</v>
      </c>
      <c r="D1126" s="17" t="s">
        <v>487</v>
      </c>
      <c r="E1126" s="16">
        <v>0.4</v>
      </c>
      <c r="F1126" s="17" t="s">
        <v>487</v>
      </c>
      <c r="G1126" s="16">
        <v>5.9999999999999995E-4</v>
      </c>
      <c r="H1126" s="18">
        <v>5543.15</v>
      </c>
    </row>
    <row r="1127" spans="1:8" x14ac:dyDescent="0.25">
      <c r="A1127" s="17" t="s">
        <v>2518</v>
      </c>
      <c r="B1127" s="61" t="s">
        <v>4546</v>
      </c>
      <c r="C1127" s="16">
        <v>802.8</v>
      </c>
      <c r="D1127" s="17" t="s">
        <v>487</v>
      </c>
      <c r="E1127" s="16">
        <v>0.3</v>
      </c>
      <c r="F1127" s="17" t="s">
        <v>487</v>
      </c>
      <c r="G1127" s="16">
        <v>2.1700000000000001E-2</v>
      </c>
      <c r="H1127" s="18">
        <v>119485.26</v>
      </c>
    </row>
    <row r="1128" spans="1:8" x14ac:dyDescent="0.25">
      <c r="A1128" s="17" t="s">
        <v>2519</v>
      </c>
      <c r="B1128" s="61" t="s">
        <v>4547</v>
      </c>
      <c r="C1128" s="16">
        <v>58.8</v>
      </c>
      <c r="D1128" s="17" t="s">
        <v>487</v>
      </c>
      <c r="E1128" s="16">
        <v>0.2</v>
      </c>
      <c r="F1128" s="17" t="s">
        <v>487</v>
      </c>
      <c r="G1128" s="16">
        <v>2.3999999999999998E-3</v>
      </c>
      <c r="H1128" s="18">
        <v>20533</v>
      </c>
    </row>
    <row r="1129" spans="1:8" ht="24" x14ac:dyDescent="0.25">
      <c r="A1129" s="17" t="s">
        <v>2520</v>
      </c>
      <c r="B1129" s="61" t="s">
        <v>2521</v>
      </c>
      <c r="C1129" s="16"/>
      <c r="D1129" s="17" t="s">
        <v>291</v>
      </c>
      <c r="E1129" s="16"/>
      <c r="F1129" s="17" t="s">
        <v>291</v>
      </c>
      <c r="G1129" s="16">
        <v>1.0800000000000001E-2</v>
      </c>
      <c r="H1129" s="18">
        <v>73860.11</v>
      </c>
    </row>
    <row r="1130" spans="1:8" x14ac:dyDescent="0.25">
      <c r="A1130" s="17" t="s">
        <v>2522</v>
      </c>
      <c r="B1130" s="61" t="s">
        <v>4548</v>
      </c>
      <c r="C1130" s="16">
        <v>7.49</v>
      </c>
      <c r="D1130" s="17" t="s">
        <v>487</v>
      </c>
      <c r="E1130" s="16">
        <v>0.05</v>
      </c>
      <c r="F1130" s="17" t="s">
        <v>487</v>
      </c>
      <c r="G1130" s="16">
        <v>1.1999999999999999E-3</v>
      </c>
      <c r="H1130" s="18">
        <v>14822.11</v>
      </c>
    </row>
    <row r="1131" spans="1:8" x14ac:dyDescent="0.25">
      <c r="A1131" s="17" t="s">
        <v>2523</v>
      </c>
      <c r="B1131" s="61" t="s">
        <v>4549</v>
      </c>
      <c r="C1131" s="16">
        <v>118</v>
      </c>
      <c r="D1131" s="17" t="s">
        <v>487</v>
      </c>
      <c r="E1131" s="16">
        <v>0.1</v>
      </c>
      <c r="F1131" s="17" t="s">
        <v>487</v>
      </c>
      <c r="G1131" s="16">
        <v>9.5999999999999992E-3</v>
      </c>
      <c r="H1131" s="18">
        <v>59038</v>
      </c>
    </row>
    <row r="1132" spans="1:8" x14ac:dyDescent="0.25">
      <c r="A1132" s="36" t="s">
        <v>2524</v>
      </c>
      <c r="B1132" s="54" t="s">
        <v>2525</v>
      </c>
      <c r="C1132" s="16"/>
      <c r="D1132" s="17" t="s">
        <v>291</v>
      </c>
      <c r="E1132" s="16"/>
      <c r="F1132" s="17" t="s">
        <v>291</v>
      </c>
      <c r="G1132" s="55">
        <v>0.61860000000000004</v>
      </c>
      <c r="H1132" s="56">
        <v>26718.639999999999</v>
      </c>
    </row>
    <row r="1133" spans="1:8" ht="24" x14ac:dyDescent="0.25">
      <c r="A1133" s="57" t="s">
        <v>2526</v>
      </c>
      <c r="B1133" s="58" t="s">
        <v>2527</v>
      </c>
      <c r="C1133" s="16"/>
      <c r="D1133" s="17" t="s">
        <v>291</v>
      </c>
      <c r="E1133" s="16"/>
      <c r="F1133" s="17" t="s">
        <v>291</v>
      </c>
      <c r="G1133" s="59">
        <v>0.59850000000000003</v>
      </c>
      <c r="H1133" s="60">
        <v>25349.14</v>
      </c>
    </row>
    <row r="1134" spans="1:8" x14ac:dyDescent="0.25">
      <c r="A1134" s="17" t="s">
        <v>2528</v>
      </c>
      <c r="B1134" s="61" t="s">
        <v>1308</v>
      </c>
      <c r="C1134" s="16"/>
      <c r="D1134" s="17" t="s">
        <v>291</v>
      </c>
      <c r="E1134" s="16"/>
      <c r="F1134" s="17" t="s">
        <v>291</v>
      </c>
      <c r="G1134" s="16">
        <v>2.93E-2</v>
      </c>
      <c r="H1134" s="18">
        <v>3603.64</v>
      </c>
    </row>
    <row r="1135" spans="1:8" x14ac:dyDescent="0.25">
      <c r="A1135" s="17" t="s">
        <v>662</v>
      </c>
      <c r="B1135" s="61" t="s">
        <v>4550</v>
      </c>
      <c r="C1135" s="16">
        <v>1812</v>
      </c>
      <c r="D1135" s="17" t="s">
        <v>487</v>
      </c>
      <c r="E1135" s="16">
        <v>0.6</v>
      </c>
      <c r="F1135" s="17" t="s">
        <v>487</v>
      </c>
      <c r="G1135" s="16">
        <v>2.4500000000000001E-2</v>
      </c>
      <c r="H1135" s="18">
        <v>2535.64</v>
      </c>
    </row>
    <row r="1136" spans="1:8" x14ac:dyDescent="0.25">
      <c r="A1136" s="17" t="s">
        <v>662</v>
      </c>
      <c r="B1136" s="61" t="s">
        <v>4551</v>
      </c>
      <c r="C1136" s="16">
        <v>356.4</v>
      </c>
      <c r="D1136" s="17" t="s">
        <v>487</v>
      </c>
      <c r="E1136" s="16">
        <v>0.6</v>
      </c>
      <c r="F1136" s="17" t="s">
        <v>487</v>
      </c>
      <c r="G1136" s="16">
        <v>4.7999999999999996E-3</v>
      </c>
      <c r="H1136" s="18">
        <v>1068</v>
      </c>
    </row>
    <row r="1137" spans="1:8" x14ac:dyDescent="0.25">
      <c r="A1137" s="17" t="s">
        <v>2529</v>
      </c>
      <c r="B1137" s="61" t="s">
        <v>2530</v>
      </c>
      <c r="C1137" s="16"/>
      <c r="D1137" s="17" t="s">
        <v>291</v>
      </c>
      <c r="E1137" s="16"/>
      <c r="F1137" s="17" t="s">
        <v>291</v>
      </c>
      <c r="G1137" s="16">
        <v>0.33660000000000001</v>
      </c>
      <c r="H1137" s="18">
        <v>7216.5</v>
      </c>
    </row>
    <row r="1138" spans="1:8" x14ac:dyDescent="0.25">
      <c r="A1138" s="17" t="s">
        <v>2531</v>
      </c>
      <c r="B1138" s="61" t="s">
        <v>4552</v>
      </c>
      <c r="C1138" s="16">
        <v>12450</v>
      </c>
      <c r="D1138" s="17" t="s">
        <v>487</v>
      </c>
      <c r="E1138" s="16">
        <v>0.3</v>
      </c>
      <c r="F1138" s="17" t="s">
        <v>487</v>
      </c>
      <c r="G1138" s="16">
        <v>0.33660000000000001</v>
      </c>
      <c r="H1138" s="18">
        <v>7216.5</v>
      </c>
    </row>
    <row r="1139" spans="1:8" x14ac:dyDescent="0.25">
      <c r="A1139" s="17" t="s">
        <v>2532</v>
      </c>
      <c r="B1139" s="61" t="s">
        <v>2533</v>
      </c>
      <c r="C1139" s="16"/>
      <c r="D1139" s="17" t="s">
        <v>291</v>
      </c>
      <c r="E1139" s="16"/>
      <c r="F1139" s="17" t="s">
        <v>291</v>
      </c>
      <c r="G1139" s="16">
        <v>0.2326</v>
      </c>
      <c r="H1139" s="18">
        <v>14529</v>
      </c>
    </row>
    <row r="1140" spans="1:8" x14ac:dyDescent="0.25">
      <c r="A1140" s="17" t="s">
        <v>2534</v>
      </c>
      <c r="B1140" s="61" t="s">
        <v>4553</v>
      </c>
      <c r="C1140" s="16">
        <v>18000</v>
      </c>
      <c r="D1140" s="17" t="s">
        <v>487</v>
      </c>
      <c r="E1140" s="16">
        <v>1.5</v>
      </c>
      <c r="F1140" s="17" t="s">
        <v>487</v>
      </c>
      <c r="G1140" s="16">
        <v>9.7299999999999998E-2</v>
      </c>
      <c r="H1140" s="18">
        <v>7524</v>
      </c>
    </row>
    <row r="1141" spans="1:8" x14ac:dyDescent="0.25">
      <c r="A1141" s="17" t="s">
        <v>2535</v>
      </c>
      <c r="B1141" s="61" t="s">
        <v>4554</v>
      </c>
      <c r="C1141" s="16">
        <v>20016</v>
      </c>
      <c r="D1141" s="17" t="s">
        <v>487</v>
      </c>
      <c r="E1141" s="16">
        <v>1.2</v>
      </c>
      <c r="F1141" s="17" t="s">
        <v>487</v>
      </c>
      <c r="G1141" s="16">
        <v>0.1353</v>
      </c>
      <c r="H1141" s="18">
        <v>7005</v>
      </c>
    </row>
    <row r="1142" spans="1:8" x14ac:dyDescent="0.25">
      <c r="A1142" s="57" t="s">
        <v>2536</v>
      </c>
      <c r="B1142" s="58" t="s">
        <v>2537</v>
      </c>
      <c r="C1142" s="16"/>
      <c r="D1142" s="17" t="s">
        <v>291</v>
      </c>
      <c r="E1142" s="16"/>
      <c r="F1142" s="17" t="s">
        <v>291</v>
      </c>
      <c r="G1142" s="59">
        <v>2.01E-2</v>
      </c>
      <c r="H1142" s="60">
        <v>1369.5</v>
      </c>
    </row>
    <row r="1143" spans="1:8" x14ac:dyDescent="0.25">
      <c r="A1143" s="17" t="s">
        <v>2538</v>
      </c>
      <c r="B1143" s="61" t="s">
        <v>2539</v>
      </c>
      <c r="C1143" s="16"/>
      <c r="D1143" s="17" t="s">
        <v>291</v>
      </c>
      <c r="E1143" s="16"/>
      <c r="F1143" s="17" t="s">
        <v>291</v>
      </c>
      <c r="G1143" s="16">
        <v>2.01E-2</v>
      </c>
      <c r="H1143" s="18">
        <v>1369.5</v>
      </c>
    </row>
    <row r="1144" spans="1:8" x14ac:dyDescent="0.25">
      <c r="A1144" s="17" t="s">
        <v>2540</v>
      </c>
      <c r="B1144" s="61" t="s">
        <v>4555</v>
      </c>
      <c r="C1144" s="16">
        <v>124.2</v>
      </c>
      <c r="D1144" s="17" t="s">
        <v>487</v>
      </c>
      <c r="E1144" s="16">
        <v>0.05</v>
      </c>
      <c r="F1144" s="17" t="s">
        <v>487</v>
      </c>
      <c r="G1144" s="16">
        <v>2.01E-2</v>
      </c>
      <c r="H1144" s="18">
        <v>1369.5</v>
      </c>
    </row>
    <row r="1145" spans="1:8" ht="24" x14ac:dyDescent="0.25">
      <c r="A1145" s="36" t="s">
        <v>2541</v>
      </c>
      <c r="B1145" s="54" t="s">
        <v>2542</v>
      </c>
      <c r="C1145" s="16"/>
      <c r="D1145" s="17" t="s">
        <v>291</v>
      </c>
      <c r="E1145" s="16"/>
      <c r="F1145" s="17" t="s">
        <v>291</v>
      </c>
      <c r="G1145" s="55">
        <v>6.7049000000000003</v>
      </c>
      <c r="H1145" s="56">
        <v>5296237.59</v>
      </c>
    </row>
    <row r="1146" spans="1:8" x14ac:dyDescent="0.25">
      <c r="A1146" s="57" t="s">
        <v>2543</v>
      </c>
      <c r="B1146" s="58" t="s">
        <v>2544</v>
      </c>
      <c r="C1146" s="16"/>
      <c r="D1146" s="17" t="s">
        <v>291</v>
      </c>
      <c r="E1146" s="16"/>
      <c r="F1146" s="17" t="s">
        <v>291</v>
      </c>
      <c r="G1146" s="59">
        <v>6.7049000000000003</v>
      </c>
      <c r="H1146" s="60">
        <v>5296237.59</v>
      </c>
    </row>
    <row r="1147" spans="1:8" ht="24" x14ac:dyDescent="0.25">
      <c r="A1147" s="17" t="s">
        <v>2545</v>
      </c>
      <c r="B1147" s="61" t="s">
        <v>2546</v>
      </c>
      <c r="C1147" s="16"/>
      <c r="D1147" s="17" t="s">
        <v>291</v>
      </c>
      <c r="E1147" s="16"/>
      <c r="F1147" s="17" t="s">
        <v>291</v>
      </c>
      <c r="G1147" s="16">
        <v>0.56540000000000001</v>
      </c>
      <c r="H1147" s="18">
        <v>1154737.7</v>
      </c>
    </row>
    <row r="1148" spans="1:8" x14ac:dyDescent="0.25">
      <c r="A1148" s="17" t="s">
        <v>2547</v>
      </c>
      <c r="B1148" s="61" t="s">
        <v>4556</v>
      </c>
      <c r="C1148" s="16">
        <v>148824</v>
      </c>
      <c r="D1148" s="17" t="s">
        <v>487</v>
      </c>
      <c r="E1148" s="16">
        <v>4</v>
      </c>
      <c r="F1148" s="17" t="s">
        <v>487</v>
      </c>
      <c r="G1148" s="16">
        <v>0.30180000000000001</v>
      </c>
      <c r="H1148" s="18">
        <v>259154.45</v>
      </c>
    </row>
    <row r="1149" spans="1:8" x14ac:dyDescent="0.25">
      <c r="A1149" s="17" t="s">
        <v>2547</v>
      </c>
      <c r="B1149" s="61" t="s">
        <v>4557</v>
      </c>
      <c r="C1149" s="16">
        <v>808.75</v>
      </c>
      <c r="D1149" s="17" t="s">
        <v>487</v>
      </c>
      <c r="E1149" s="16">
        <v>4</v>
      </c>
      <c r="F1149" s="17" t="s">
        <v>487</v>
      </c>
      <c r="G1149" s="16">
        <v>1.6000000000000001E-3</v>
      </c>
      <c r="H1149" s="18">
        <v>25733.360000000001</v>
      </c>
    </row>
    <row r="1150" spans="1:8" x14ac:dyDescent="0.25">
      <c r="A1150" s="17" t="s">
        <v>2548</v>
      </c>
      <c r="B1150" s="61" t="s">
        <v>4558</v>
      </c>
      <c r="C1150" s="16">
        <v>139</v>
      </c>
      <c r="D1150" s="17" t="s">
        <v>487</v>
      </c>
      <c r="E1150" s="16">
        <v>0.5</v>
      </c>
      <c r="F1150" s="17" t="s">
        <v>487</v>
      </c>
      <c r="G1150" s="16">
        <v>2.3E-3</v>
      </c>
      <c r="H1150" s="18">
        <v>6343.55</v>
      </c>
    </row>
    <row r="1151" spans="1:8" x14ac:dyDescent="0.25">
      <c r="A1151" s="17" t="s">
        <v>2549</v>
      </c>
      <c r="B1151" s="61" t="s">
        <v>4559</v>
      </c>
      <c r="C1151" s="16">
        <v>21</v>
      </c>
      <c r="D1151" s="17" t="s">
        <v>487</v>
      </c>
      <c r="E1151" s="16">
        <v>0.75</v>
      </c>
      <c r="F1151" s="17" t="s">
        <v>487</v>
      </c>
      <c r="G1151" s="16">
        <v>2.0000000000000001E-4</v>
      </c>
      <c r="H1151" s="18">
        <v>267.88</v>
      </c>
    </row>
    <row r="1152" spans="1:8" x14ac:dyDescent="0.25">
      <c r="A1152" s="17" t="s">
        <v>2550</v>
      </c>
      <c r="B1152" s="61" t="s">
        <v>4560</v>
      </c>
      <c r="C1152" s="16">
        <v>88274</v>
      </c>
      <c r="D1152" s="17" t="s">
        <v>487</v>
      </c>
      <c r="E1152" s="16">
        <v>3</v>
      </c>
      <c r="F1152" s="17" t="s">
        <v>487</v>
      </c>
      <c r="G1152" s="16">
        <v>0.23860000000000001</v>
      </c>
      <c r="H1152" s="18">
        <v>241716.18</v>
      </c>
    </row>
    <row r="1153" spans="1:8" x14ac:dyDescent="0.25">
      <c r="A1153" s="17" t="s">
        <v>2551</v>
      </c>
      <c r="B1153" s="61" t="s">
        <v>4561</v>
      </c>
      <c r="C1153" s="16">
        <v>3.75</v>
      </c>
      <c r="D1153" s="17" t="s">
        <v>487</v>
      </c>
      <c r="E1153" s="16">
        <v>2.5000000000000001E-2</v>
      </c>
      <c r="F1153" s="17" t="s">
        <v>487</v>
      </c>
      <c r="G1153" s="16">
        <v>1.1999999999999999E-3</v>
      </c>
      <c r="H1153" s="18">
        <v>7384.5</v>
      </c>
    </row>
    <row r="1154" spans="1:8" x14ac:dyDescent="0.25">
      <c r="A1154" s="17" t="s">
        <v>2552</v>
      </c>
      <c r="B1154" s="61" t="s">
        <v>4562</v>
      </c>
      <c r="C1154" s="16">
        <v>864</v>
      </c>
      <c r="D1154" s="17" t="s">
        <v>487</v>
      </c>
      <c r="E1154" s="16">
        <v>0.9</v>
      </c>
      <c r="F1154" s="17" t="s">
        <v>487</v>
      </c>
      <c r="G1154" s="16">
        <v>7.7999999999999996E-3</v>
      </c>
      <c r="H1154" s="18">
        <v>6592.78</v>
      </c>
    </row>
    <row r="1155" spans="1:8" x14ac:dyDescent="0.25">
      <c r="A1155" s="17" t="s">
        <v>260</v>
      </c>
      <c r="B1155" s="61" t="s">
        <v>4563</v>
      </c>
      <c r="C1155" s="16">
        <v>176.1</v>
      </c>
      <c r="D1155" s="17" t="s">
        <v>487</v>
      </c>
      <c r="E1155" s="16">
        <v>0.12</v>
      </c>
      <c r="F1155" s="17" t="s">
        <v>487</v>
      </c>
      <c r="G1155" s="16">
        <v>1.1900000000000001E-2</v>
      </c>
      <c r="H1155" s="18">
        <v>607545</v>
      </c>
    </row>
    <row r="1156" spans="1:8" x14ac:dyDescent="0.25">
      <c r="A1156" s="17" t="s">
        <v>2553</v>
      </c>
      <c r="B1156" s="61" t="s">
        <v>2554</v>
      </c>
      <c r="C1156" s="16"/>
      <c r="D1156" s="17" t="s">
        <v>291</v>
      </c>
      <c r="E1156" s="16"/>
      <c r="F1156" s="17" t="s">
        <v>291</v>
      </c>
      <c r="G1156" s="16">
        <v>0.4551</v>
      </c>
      <c r="H1156" s="18">
        <v>274867.39</v>
      </c>
    </row>
    <row r="1157" spans="1:8" x14ac:dyDescent="0.25">
      <c r="A1157" s="17" t="s">
        <v>2555</v>
      </c>
      <c r="B1157" s="61" t="s">
        <v>4564</v>
      </c>
      <c r="C1157" s="16">
        <v>6903</v>
      </c>
      <c r="D1157" s="17" t="s">
        <v>487</v>
      </c>
      <c r="E1157" s="16">
        <v>1.2</v>
      </c>
      <c r="F1157" s="17" t="s">
        <v>487</v>
      </c>
      <c r="G1157" s="16">
        <v>4.6699999999999998E-2</v>
      </c>
      <c r="H1157" s="18">
        <v>39525.96</v>
      </c>
    </row>
    <row r="1158" spans="1:8" x14ac:dyDescent="0.25">
      <c r="A1158" s="17" t="s">
        <v>2556</v>
      </c>
      <c r="B1158" s="61" t="s">
        <v>4565</v>
      </c>
      <c r="C1158" s="16">
        <v>59376</v>
      </c>
      <c r="D1158" s="17" t="s">
        <v>487</v>
      </c>
      <c r="E1158" s="16">
        <v>1.2</v>
      </c>
      <c r="F1158" s="17" t="s">
        <v>487</v>
      </c>
      <c r="G1158" s="16">
        <v>0.40129999999999999</v>
      </c>
      <c r="H1158" s="18">
        <v>120731.2</v>
      </c>
    </row>
    <row r="1159" spans="1:8" x14ac:dyDescent="0.25">
      <c r="A1159" s="17" t="s">
        <v>2557</v>
      </c>
      <c r="B1159" s="61" t="s">
        <v>4566</v>
      </c>
      <c r="C1159" s="16">
        <v>528</v>
      </c>
      <c r="D1159" s="17" t="s">
        <v>487</v>
      </c>
      <c r="E1159" s="16">
        <v>0.6</v>
      </c>
      <c r="F1159" s="17" t="s">
        <v>487</v>
      </c>
      <c r="G1159" s="16">
        <v>7.1000000000000004E-3</v>
      </c>
      <c r="H1159" s="18">
        <v>114610.23</v>
      </c>
    </row>
    <row r="1160" spans="1:8" ht="24" x14ac:dyDescent="0.25">
      <c r="A1160" s="17" t="s">
        <v>2558</v>
      </c>
      <c r="B1160" s="61" t="s">
        <v>2559</v>
      </c>
      <c r="C1160" s="16"/>
      <c r="D1160" s="17" t="s">
        <v>291</v>
      </c>
      <c r="E1160" s="16"/>
      <c r="F1160" s="17" t="s">
        <v>291</v>
      </c>
      <c r="G1160" s="16">
        <v>0.23100000000000001</v>
      </c>
      <c r="H1160" s="18">
        <v>177238.79</v>
      </c>
    </row>
    <row r="1161" spans="1:8" x14ac:dyDescent="0.25">
      <c r="A1161" s="17" t="s">
        <v>2560</v>
      </c>
      <c r="B1161" s="61" t="s">
        <v>4567</v>
      </c>
      <c r="C1161" s="16">
        <v>26</v>
      </c>
      <c r="D1161" s="17" t="s">
        <v>487</v>
      </c>
      <c r="E1161" s="16">
        <v>0.6</v>
      </c>
      <c r="F1161" s="17" t="s">
        <v>487</v>
      </c>
      <c r="G1161" s="16">
        <v>4.0000000000000002E-4</v>
      </c>
      <c r="H1161" s="18">
        <v>920.4</v>
      </c>
    </row>
    <row r="1162" spans="1:8" x14ac:dyDescent="0.25">
      <c r="A1162" s="17" t="s">
        <v>2560</v>
      </c>
      <c r="B1162" s="61" t="s">
        <v>4568</v>
      </c>
      <c r="C1162" s="16">
        <v>3</v>
      </c>
      <c r="D1162" s="17" t="s">
        <v>487</v>
      </c>
      <c r="E1162" s="16">
        <v>0.6</v>
      </c>
      <c r="F1162" s="17" t="s">
        <v>487</v>
      </c>
      <c r="G1162" s="62" t="s">
        <v>1312</v>
      </c>
      <c r="H1162" s="18">
        <v>99</v>
      </c>
    </row>
    <row r="1163" spans="1:8" x14ac:dyDescent="0.25">
      <c r="A1163" s="17" t="s">
        <v>2561</v>
      </c>
      <c r="B1163" s="61" t="s">
        <v>4569</v>
      </c>
      <c r="C1163" s="16">
        <v>81</v>
      </c>
      <c r="D1163" s="17" t="s">
        <v>487</v>
      </c>
      <c r="E1163" s="16">
        <v>0.3</v>
      </c>
      <c r="F1163" s="17" t="s">
        <v>487</v>
      </c>
      <c r="G1163" s="16">
        <v>2.2000000000000001E-3</v>
      </c>
      <c r="H1163" s="18">
        <v>588.6</v>
      </c>
    </row>
    <row r="1164" spans="1:8" x14ac:dyDescent="0.25">
      <c r="A1164" s="17" t="s">
        <v>2562</v>
      </c>
      <c r="B1164" s="61" t="s">
        <v>4570</v>
      </c>
      <c r="C1164" s="16">
        <v>342</v>
      </c>
      <c r="D1164" s="17" t="s">
        <v>487</v>
      </c>
      <c r="E1164" s="16">
        <v>0.6</v>
      </c>
      <c r="F1164" s="17" t="s">
        <v>487</v>
      </c>
      <c r="G1164" s="16">
        <v>4.5999999999999999E-3</v>
      </c>
      <c r="H1164" s="18">
        <v>4081.2</v>
      </c>
    </row>
    <row r="1165" spans="1:8" x14ac:dyDescent="0.25">
      <c r="A1165" s="17" t="s">
        <v>2563</v>
      </c>
      <c r="B1165" s="61" t="s">
        <v>4571</v>
      </c>
      <c r="C1165" s="16">
        <v>51.45</v>
      </c>
      <c r="D1165" s="17" t="s">
        <v>487</v>
      </c>
      <c r="E1165" s="16">
        <v>0.245</v>
      </c>
      <c r="F1165" s="17" t="s">
        <v>487</v>
      </c>
      <c r="G1165" s="16">
        <v>1.6999999999999999E-3</v>
      </c>
      <c r="H1165" s="18">
        <v>576.79999999999995</v>
      </c>
    </row>
    <row r="1166" spans="1:8" x14ac:dyDescent="0.25">
      <c r="A1166" s="17" t="s">
        <v>2564</v>
      </c>
      <c r="B1166" s="61" t="s">
        <v>4572</v>
      </c>
      <c r="C1166" s="16">
        <v>13.154999999999999</v>
      </c>
      <c r="D1166" s="17" t="s">
        <v>487</v>
      </c>
      <c r="E1166" s="16">
        <v>0.5</v>
      </c>
      <c r="F1166" s="17" t="s">
        <v>1231</v>
      </c>
      <c r="G1166" s="16">
        <v>0.21340000000000001</v>
      </c>
      <c r="H1166" s="18">
        <v>161504.60999999999</v>
      </c>
    </row>
    <row r="1167" spans="1:8" x14ac:dyDescent="0.25">
      <c r="A1167" s="17" t="s">
        <v>2565</v>
      </c>
      <c r="B1167" s="61" t="s">
        <v>4573</v>
      </c>
      <c r="C1167" s="16">
        <v>27</v>
      </c>
      <c r="D1167" s="17" t="s">
        <v>487</v>
      </c>
      <c r="E1167" s="16">
        <v>25</v>
      </c>
      <c r="F1167" s="17" t="s">
        <v>1231</v>
      </c>
      <c r="G1167" s="16">
        <v>8.8000000000000005E-3</v>
      </c>
      <c r="H1167" s="18">
        <v>9468.18</v>
      </c>
    </row>
    <row r="1168" spans="1:8" ht="24" x14ac:dyDescent="0.25">
      <c r="A1168" s="17" t="s">
        <v>2566</v>
      </c>
      <c r="B1168" s="61" t="s">
        <v>2567</v>
      </c>
      <c r="C1168" s="16"/>
      <c r="D1168" s="17" t="s">
        <v>291</v>
      </c>
      <c r="E1168" s="16"/>
      <c r="F1168" s="17" t="s">
        <v>291</v>
      </c>
      <c r="G1168" s="16">
        <v>0.63160000000000005</v>
      </c>
      <c r="H1168" s="18">
        <v>184045.42</v>
      </c>
    </row>
    <row r="1169" spans="1:8" x14ac:dyDescent="0.25">
      <c r="A1169" s="17" t="s">
        <v>2568</v>
      </c>
      <c r="B1169" s="61" t="s">
        <v>4574</v>
      </c>
      <c r="C1169" s="16">
        <v>1875</v>
      </c>
      <c r="D1169" s="17" t="s">
        <v>487</v>
      </c>
      <c r="E1169" s="16">
        <v>25</v>
      </c>
      <c r="F1169" s="17" t="s">
        <v>1231</v>
      </c>
      <c r="G1169" s="16">
        <v>0.60829999999999995</v>
      </c>
      <c r="H1169" s="18">
        <v>161050</v>
      </c>
    </row>
    <row r="1170" spans="1:8" x14ac:dyDescent="0.25">
      <c r="A1170" s="17" t="s">
        <v>2569</v>
      </c>
      <c r="B1170" s="61" t="s">
        <v>4575</v>
      </c>
      <c r="C1170" s="16">
        <v>288</v>
      </c>
      <c r="D1170" s="17" t="s">
        <v>487</v>
      </c>
      <c r="E1170" s="16">
        <v>0.1</v>
      </c>
      <c r="F1170" s="17" t="s">
        <v>487</v>
      </c>
      <c r="G1170" s="16">
        <v>2.3400000000000001E-2</v>
      </c>
      <c r="H1170" s="18">
        <v>22995.42</v>
      </c>
    </row>
    <row r="1171" spans="1:8" x14ac:dyDescent="0.25">
      <c r="A1171" s="17" t="s">
        <v>2570</v>
      </c>
      <c r="B1171" s="61" t="s">
        <v>2571</v>
      </c>
      <c r="C1171" s="16"/>
      <c r="D1171" s="17" t="s">
        <v>291</v>
      </c>
      <c r="E1171" s="16"/>
      <c r="F1171" s="17" t="s">
        <v>291</v>
      </c>
      <c r="G1171" s="16">
        <v>1.1702999999999999</v>
      </c>
      <c r="H1171" s="18">
        <v>350493.7</v>
      </c>
    </row>
    <row r="1172" spans="1:8" x14ac:dyDescent="0.25">
      <c r="A1172" s="17" t="s">
        <v>2572</v>
      </c>
      <c r="B1172" s="61" t="s">
        <v>4576</v>
      </c>
      <c r="C1172" s="16">
        <v>21644.400000000001</v>
      </c>
      <c r="D1172" s="17" t="s">
        <v>487</v>
      </c>
      <c r="E1172" s="16">
        <v>0.15</v>
      </c>
      <c r="F1172" s="17" t="s">
        <v>487</v>
      </c>
      <c r="G1172" s="16">
        <v>1.1702999999999999</v>
      </c>
      <c r="H1172" s="18">
        <v>350493.7</v>
      </c>
    </row>
    <row r="1173" spans="1:8" x14ac:dyDescent="0.25">
      <c r="A1173" s="17" t="s">
        <v>2573</v>
      </c>
      <c r="B1173" s="61" t="s">
        <v>2574</v>
      </c>
      <c r="C1173" s="16"/>
      <c r="D1173" s="17" t="s">
        <v>291</v>
      </c>
      <c r="E1173" s="16"/>
      <c r="F1173" s="17" t="s">
        <v>291</v>
      </c>
      <c r="G1173" s="16">
        <v>0.56699999999999995</v>
      </c>
      <c r="H1173" s="18">
        <v>335042.09999999998</v>
      </c>
    </row>
    <row r="1174" spans="1:8" x14ac:dyDescent="0.25">
      <c r="A1174" s="17" t="s">
        <v>2575</v>
      </c>
      <c r="B1174" s="61" t="s">
        <v>4577</v>
      </c>
      <c r="C1174" s="16">
        <v>49800</v>
      </c>
      <c r="D1174" s="17" t="s">
        <v>487</v>
      </c>
      <c r="E1174" s="16">
        <v>0.8</v>
      </c>
      <c r="F1174" s="17" t="s">
        <v>487</v>
      </c>
      <c r="G1174" s="16">
        <v>0.50490000000000002</v>
      </c>
      <c r="H1174" s="18">
        <v>257539.68</v>
      </c>
    </row>
    <row r="1175" spans="1:8" x14ac:dyDescent="0.25">
      <c r="A1175" s="17" t="s">
        <v>2576</v>
      </c>
      <c r="B1175" s="61" t="s">
        <v>4578</v>
      </c>
      <c r="C1175" s="16">
        <v>382.95</v>
      </c>
      <c r="D1175" s="17" t="s">
        <v>487</v>
      </c>
      <c r="E1175" s="16">
        <v>50</v>
      </c>
      <c r="F1175" s="17" t="s">
        <v>1231</v>
      </c>
      <c r="G1175" s="16">
        <v>6.2100000000000002E-2</v>
      </c>
      <c r="H1175" s="18">
        <v>77502.42</v>
      </c>
    </row>
    <row r="1176" spans="1:8" x14ac:dyDescent="0.25">
      <c r="A1176" s="17" t="s">
        <v>2577</v>
      </c>
      <c r="B1176" s="61" t="s">
        <v>2578</v>
      </c>
      <c r="C1176" s="16"/>
      <c r="D1176" s="17" t="s">
        <v>291</v>
      </c>
      <c r="E1176" s="16"/>
      <c r="F1176" s="17" t="s">
        <v>291</v>
      </c>
      <c r="G1176" s="16">
        <v>0.1017</v>
      </c>
      <c r="H1176" s="18">
        <v>908444.53</v>
      </c>
    </row>
    <row r="1177" spans="1:8" x14ac:dyDescent="0.25">
      <c r="A1177" s="17" t="s">
        <v>666</v>
      </c>
      <c r="B1177" s="61" t="s">
        <v>4579</v>
      </c>
      <c r="C1177" s="16">
        <v>1428</v>
      </c>
      <c r="D1177" s="17" t="s">
        <v>292</v>
      </c>
      <c r="E1177" s="16">
        <v>1</v>
      </c>
      <c r="F1177" s="17" t="s">
        <v>292</v>
      </c>
      <c r="G1177" s="16">
        <v>1.1599999999999999E-2</v>
      </c>
      <c r="H1177" s="18">
        <v>43989.27</v>
      </c>
    </row>
    <row r="1178" spans="1:8" x14ac:dyDescent="0.25">
      <c r="A1178" s="17" t="s">
        <v>671</v>
      </c>
      <c r="B1178" s="61" t="s">
        <v>4580</v>
      </c>
      <c r="C1178" s="16">
        <v>5376</v>
      </c>
      <c r="D1178" s="17" t="s">
        <v>292</v>
      </c>
      <c r="E1178" s="16">
        <v>1</v>
      </c>
      <c r="F1178" s="17" t="s">
        <v>292</v>
      </c>
      <c r="G1178" s="16">
        <v>4.36E-2</v>
      </c>
      <c r="H1178" s="18">
        <v>252546.95</v>
      </c>
    </row>
    <row r="1179" spans="1:8" x14ac:dyDescent="0.25">
      <c r="A1179" s="17" t="s">
        <v>676</v>
      </c>
      <c r="B1179" s="61" t="s">
        <v>4581</v>
      </c>
      <c r="C1179" s="16">
        <v>476</v>
      </c>
      <c r="D1179" s="17" t="s">
        <v>292</v>
      </c>
      <c r="E1179" s="16">
        <v>1</v>
      </c>
      <c r="F1179" s="17" t="s">
        <v>292</v>
      </c>
      <c r="G1179" s="16">
        <v>3.8999999999999998E-3</v>
      </c>
      <c r="H1179" s="18">
        <v>44807.91</v>
      </c>
    </row>
    <row r="1180" spans="1:8" x14ac:dyDescent="0.25">
      <c r="A1180" s="17" t="s">
        <v>266</v>
      </c>
      <c r="B1180" s="61" t="s">
        <v>4582</v>
      </c>
      <c r="C1180" s="16">
        <v>15792</v>
      </c>
      <c r="D1180" s="17" t="s">
        <v>292</v>
      </c>
      <c r="E1180" s="16">
        <v>3</v>
      </c>
      <c r="F1180" s="17" t="s">
        <v>292</v>
      </c>
      <c r="G1180" s="16">
        <v>4.2700000000000002E-2</v>
      </c>
      <c r="H1180" s="18">
        <v>567100.4</v>
      </c>
    </row>
    <row r="1181" spans="1:8" ht="24" x14ac:dyDescent="0.25">
      <c r="A1181" s="17" t="s">
        <v>2579</v>
      </c>
      <c r="B1181" s="61" t="s">
        <v>2580</v>
      </c>
      <c r="C1181" s="16"/>
      <c r="D1181" s="17" t="s">
        <v>291</v>
      </c>
      <c r="E1181" s="16"/>
      <c r="F1181" s="17" t="s">
        <v>291</v>
      </c>
      <c r="G1181" s="16">
        <v>2.9824999999999999</v>
      </c>
      <c r="H1181" s="18">
        <v>1900822.37</v>
      </c>
    </row>
    <row r="1182" spans="1:8" x14ac:dyDescent="0.25">
      <c r="A1182" s="17" t="s">
        <v>2581</v>
      </c>
      <c r="B1182" s="61" t="s">
        <v>4583</v>
      </c>
      <c r="C1182" s="16">
        <v>26820</v>
      </c>
      <c r="D1182" s="17" t="s">
        <v>292</v>
      </c>
      <c r="E1182" s="16">
        <v>1</v>
      </c>
      <c r="F1182" s="17" t="s">
        <v>292</v>
      </c>
      <c r="G1182" s="16">
        <v>0.2175</v>
      </c>
      <c r="H1182" s="18">
        <v>27848.1</v>
      </c>
    </row>
    <row r="1183" spans="1:8" x14ac:dyDescent="0.25">
      <c r="A1183" s="17" t="s">
        <v>2582</v>
      </c>
      <c r="B1183" s="61" t="s">
        <v>4584</v>
      </c>
      <c r="C1183" s="16">
        <v>160140</v>
      </c>
      <c r="D1183" s="17" t="s">
        <v>292</v>
      </c>
      <c r="E1183" s="16">
        <v>1</v>
      </c>
      <c r="F1183" s="17" t="s">
        <v>292</v>
      </c>
      <c r="G1183" s="16">
        <v>1.2988</v>
      </c>
      <c r="H1183" s="18">
        <v>190750.73</v>
      </c>
    </row>
    <row r="1184" spans="1:8" ht="24" x14ac:dyDescent="0.25">
      <c r="A1184" s="17" t="s">
        <v>2583</v>
      </c>
      <c r="B1184" s="61" t="s">
        <v>4585</v>
      </c>
      <c r="C1184" s="16">
        <v>14940</v>
      </c>
      <c r="D1184" s="17" t="s">
        <v>292</v>
      </c>
      <c r="E1184" s="16">
        <v>1</v>
      </c>
      <c r="F1184" s="17" t="s">
        <v>292</v>
      </c>
      <c r="G1184" s="16">
        <v>0.1212</v>
      </c>
      <c r="H1184" s="18">
        <v>11996.82</v>
      </c>
    </row>
    <row r="1185" spans="1:8" x14ac:dyDescent="0.25">
      <c r="A1185" s="17" t="s">
        <v>2584</v>
      </c>
      <c r="B1185" s="61" t="s">
        <v>4586</v>
      </c>
      <c r="C1185" s="16">
        <v>48</v>
      </c>
      <c r="D1185" s="17" t="s">
        <v>487</v>
      </c>
      <c r="E1185" s="16">
        <v>0.8</v>
      </c>
      <c r="F1185" s="17" t="s">
        <v>487</v>
      </c>
      <c r="G1185" s="16">
        <v>5.0000000000000001E-4</v>
      </c>
      <c r="H1185" s="18">
        <v>371.28</v>
      </c>
    </row>
    <row r="1186" spans="1:8" x14ac:dyDescent="0.25">
      <c r="A1186" s="17" t="s">
        <v>2585</v>
      </c>
      <c r="B1186" s="61" t="s">
        <v>4587</v>
      </c>
      <c r="C1186" s="16">
        <v>8730</v>
      </c>
      <c r="D1186" s="17" t="s">
        <v>292</v>
      </c>
      <c r="E1186" s="16">
        <v>1</v>
      </c>
      <c r="F1186" s="17" t="s">
        <v>292</v>
      </c>
      <c r="G1186" s="16">
        <v>7.0800000000000002E-2</v>
      </c>
      <c r="H1186" s="18">
        <v>90541.74</v>
      </c>
    </row>
    <row r="1187" spans="1:8" ht="24" x14ac:dyDescent="0.25">
      <c r="A1187" s="17" t="s">
        <v>2586</v>
      </c>
      <c r="B1187" s="61" t="s">
        <v>4588</v>
      </c>
      <c r="C1187" s="16">
        <v>41100</v>
      </c>
      <c r="D1187" s="17" t="s">
        <v>292</v>
      </c>
      <c r="E1187" s="16">
        <v>1</v>
      </c>
      <c r="F1187" s="17" t="s">
        <v>292</v>
      </c>
      <c r="G1187" s="16">
        <v>0.33329999999999999</v>
      </c>
      <c r="H1187" s="18">
        <v>406054.3</v>
      </c>
    </row>
    <row r="1188" spans="1:8" x14ac:dyDescent="0.25">
      <c r="A1188" s="17" t="s">
        <v>198</v>
      </c>
      <c r="B1188" s="61" t="s">
        <v>4589</v>
      </c>
      <c r="C1188" s="16">
        <v>115950</v>
      </c>
      <c r="D1188" s="17" t="s">
        <v>292</v>
      </c>
      <c r="E1188" s="16">
        <v>1</v>
      </c>
      <c r="F1188" s="17" t="s">
        <v>292</v>
      </c>
      <c r="G1188" s="16">
        <v>0.94040000000000001</v>
      </c>
      <c r="H1188" s="18">
        <v>1173259.3999999999</v>
      </c>
    </row>
    <row r="1189" spans="1:8" x14ac:dyDescent="0.25">
      <c r="A1189" s="17" t="s">
        <v>2587</v>
      </c>
      <c r="B1189" s="61" t="s">
        <v>2588</v>
      </c>
      <c r="C1189" s="16"/>
      <c r="D1189" s="17" t="s">
        <v>291</v>
      </c>
      <c r="E1189" s="16"/>
      <c r="F1189" s="17" t="s">
        <v>291</v>
      </c>
      <c r="G1189" s="16">
        <v>2.0000000000000001E-4</v>
      </c>
      <c r="H1189" s="18">
        <v>10545.59</v>
      </c>
    </row>
    <row r="1190" spans="1:8" x14ac:dyDescent="0.25">
      <c r="A1190" s="17" t="s">
        <v>2589</v>
      </c>
      <c r="B1190" s="61" t="s">
        <v>4590</v>
      </c>
      <c r="C1190" s="16">
        <v>22.4</v>
      </c>
      <c r="D1190" s="17" t="s">
        <v>487</v>
      </c>
      <c r="E1190" s="16">
        <v>0.8</v>
      </c>
      <c r="F1190" s="17" t="s">
        <v>487</v>
      </c>
      <c r="G1190" s="16">
        <v>2.0000000000000001E-4</v>
      </c>
      <c r="H1190" s="18">
        <v>10545.59</v>
      </c>
    </row>
    <row r="1191" spans="1:8" x14ac:dyDescent="0.25">
      <c r="A1191" s="36" t="s">
        <v>2590</v>
      </c>
      <c r="B1191" s="54" t="s">
        <v>2591</v>
      </c>
      <c r="C1191" s="16"/>
      <c r="D1191" s="17" t="s">
        <v>291</v>
      </c>
      <c r="E1191" s="16"/>
      <c r="F1191" s="17" t="s">
        <v>291</v>
      </c>
      <c r="G1191" s="16"/>
      <c r="H1191" s="56">
        <v>3128406.16</v>
      </c>
    </row>
    <row r="1192" spans="1:8" x14ac:dyDescent="0.25">
      <c r="A1192" s="57" t="s">
        <v>2592</v>
      </c>
      <c r="B1192" s="58" t="s">
        <v>2593</v>
      </c>
      <c r="C1192" s="16"/>
      <c r="D1192" s="17" t="s">
        <v>291</v>
      </c>
      <c r="E1192" s="16"/>
      <c r="F1192" s="17" t="s">
        <v>291</v>
      </c>
      <c r="G1192" s="16"/>
      <c r="H1192" s="60">
        <v>195646.72</v>
      </c>
    </row>
    <row r="1193" spans="1:8" x14ac:dyDescent="0.25">
      <c r="A1193" s="17" t="s">
        <v>2594</v>
      </c>
      <c r="B1193" s="61" t="s">
        <v>2595</v>
      </c>
      <c r="C1193" s="16"/>
      <c r="D1193" s="17" t="s">
        <v>291</v>
      </c>
      <c r="E1193" s="16"/>
      <c r="F1193" s="17" t="s">
        <v>291</v>
      </c>
      <c r="G1193" s="16"/>
      <c r="H1193" s="18">
        <v>195646.72</v>
      </c>
    </row>
    <row r="1194" spans="1:8" x14ac:dyDescent="0.25">
      <c r="A1194" s="17" t="s">
        <v>2596</v>
      </c>
      <c r="B1194" s="61" t="s">
        <v>4591</v>
      </c>
      <c r="C1194" s="16">
        <v>38</v>
      </c>
      <c r="D1194" s="17" t="s">
        <v>292</v>
      </c>
      <c r="E1194" s="16"/>
      <c r="F1194" s="17" t="s">
        <v>291</v>
      </c>
      <c r="G1194" s="16"/>
      <c r="H1194" s="18">
        <v>157146.72</v>
      </c>
    </row>
    <row r="1195" spans="1:8" x14ac:dyDescent="0.25">
      <c r="A1195" s="17" t="s">
        <v>2597</v>
      </c>
      <c r="B1195" s="61" t="s">
        <v>4592</v>
      </c>
      <c r="C1195" s="16">
        <v>35</v>
      </c>
      <c r="D1195" s="17" t="s">
        <v>292</v>
      </c>
      <c r="E1195" s="16"/>
      <c r="F1195" s="17" t="s">
        <v>291</v>
      </c>
      <c r="G1195" s="16"/>
      <c r="H1195" s="18">
        <v>38500</v>
      </c>
    </row>
    <row r="1196" spans="1:8" x14ac:dyDescent="0.25">
      <c r="A1196" s="57" t="s">
        <v>2598</v>
      </c>
      <c r="B1196" s="58" t="s">
        <v>2599</v>
      </c>
      <c r="C1196" s="16"/>
      <c r="D1196" s="17" t="s">
        <v>291</v>
      </c>
      <c r="E1196" s="16"/>
      <c r="F1196" s="17" t="s">
        <v>291</v>
      </c>
      <c r="G1196" s="16"/>
      <c r="H1196" s="60">
        <v>2932759.44</v>
      </c>
    </row>
    <row r="1197" spans="1:8" x14ac:dyDescent="0.25">
      <c r="A1197" s="17" t="s">
        <v>2600</v>
      </c>
      <c r="B1197" s="61" t="s">
        <v>2601</v>
      </c>
      <c r="C1197" s="16"/>
      <c r="D1197" s="17" t="s">
        <v>291</v>
      </c>
      <c r="E1197" s="16"/>
      <c r="F1197" s="17" t="s">
        <v>291</v>
      </c>
      <c r="G1197" s="16"/>
      <c r="H1197" s="18">
        <v>2655970.36</v>
      </c>
    </row>
    <row r="1198" spans="1:8" ht="24" x14ac:dyDescent="0.25">
      <c r="A1198" s="17" t="s">
        <v>2602</v>
      </c>
      <c r="B1198" s="61" t="s">
        <v>4593</v>
      </c>
      <c r="C1198" s="16">
        <v>4004.3</v>
      </c>
      <c r="D1198" s="17" t="s">
        <v>487</v>
      </c>
      <c r="E1198" s="16"/>
      <c r="F1198" s="17" t="s">
        <v>291</v>
      </c>
      <c r="G1198" s="16"/>
      <c r="H1198" s="18">
        <v>267338.19</v>
      </c>
    </row>
    <row r="1199" spans="1:8" ht="24" x14ac:dyDescent="0.25">
      <c r="A1199" s="17" t="s">
        <v>192</v>
      </c>
      <c r="B1199" s="61" t="s">
        <v>4594</v>
      </c>
      <c r="C1199" s="16">
        <v>40255</v>
      </c>
      <c r="D1199" s="17" t="s">
        <v>487</v>
      </c>
      <c r="E1199" s="16"/>
      <c r="F1199" s="17" t="s">
        <v>291</v>
      </c>
      <c r="G1199" s="16"/>
      <c r="H1199" s="18">
        <v>2388632.17</v>
      </c>
    </row>
    <row r="1200" spans="1:8" x14ac:dyDescent="0.25">
      <c r="A1200" s="17" t="s">
        <v>2603</v>
      </c>
      <c r="B1200" s="61" t="s">
        <v>2604</v>
      </c>
      <c r="C1200" s="16"/>
      <c r="D1200" s="17" t="s">
        <v>291</v>
      </c>
      <c r="E1200" s="16"/>
      <c r="F1200" s="17" t="s">
        <v>291</v>
      </c>
      <c r="G1200" s="16"/>
      <c r="H1200" s="18">
        <v>66619.149999999994</v>
      </c>
    </row>
    <row r="1201" spans="1:8" x14ac:dyDescent="0.25">
      <c r="A1201" s="17" t="s">
        <v>2605</v>
      </c>
      <c r="B1201" s="61" t="s">
        <v>4595</v>
      </c>
      <c r="C1201" s="16">
        <v>364375</v>
      </c>
      <c r="D1201" s="17" t="s">
        <v>1310</v>
      </c>
      <c r="E1201" s="16"/>
      <c r="F1201" s="17" t="s">
        <v>291</v>
      </c>
      <c r="G1201" s="16"/>
      <c r="H1201" s="18">
        <v>16224.65</v>
      </c>
    </row>
    <row r="1202" spans="1:8" x14ac:dyDescent="0.25">
      <c r="A1202" s="17" t="s">
        <v>2606</v>
      </c>
      <c r="B1202" s="61" t="s">
        <v>4596</v>
      </c>
      <c r="C1202" s="16">
        <v>12500</v>
      </c>
      <c r="D1202" s="17" t="s">
        <v>1310</v>
      </c>
      <c r="E1202" s="16"/>
      <c r="F1202" s="17" t="s">
        <v>291</v>
      </c>
      <c r="G1202" s="16"/>
      <c r="H1202" s="18">
        <v>2725</v>
      </c>
    </row>
    <row r="1203" spans="1:8" x14ac:dyDescent="0.25">
      <c r="A1203" s="17" t="s">
        <v>2607</v>
      </c>
      <c r="B1203" s="61" t="s">
        <v>4597</v>
      </c>
      <c r="C1203" s="16">
        <v>6250</v>
      </c>
      <c r="D1203" s="17" t="s">
        <v>1310</v>
      </c>
      <c r="E1203" s="16"/>
      <c r="F1203" s="17" t="s">
        <v>291</v>
      </c>
      <c r="G1203" s="16"/>
      <c r="H1203" s="18">
        <v>47669.5</v>
      </c>
    </row>
    <row r="1204" spans="1:8" x14ac:dyDescent="0.25">
      <c r="A1204" s="17" t="s">
        <v>2608</v>
      </c>
      <c r="B1204" s="61" t="s">
        <v>2609</v>
      </c>
      <c r="C1204" s="16"/>
      <c r="D1204" s="17" t="s">
        <v>291</v>
      </c>
      <c r="E1204" s="16"/>
      <c r="F1204" s="17" t="s">
        <v>291</v>
      </c>
      <c r="G1204" s="16"/>
      <c r="H1204" s="18">
        <v>210169.93</v>
      </c>
    </row>
    <row r="1205" spans="1:8" x14ac:dyDescent="0.25">
      <c r="A1205" s="17" t="s">
        <v>2610</v>
      </c>
      <c r="B1205" s="61" t="s">
        <v>4598</v>
      </c>
      <c r="C1205" s="16">
        <v>20.65</v>
      </c>
      <c r="D1205" s="17" t="s">
        <v>487</v>
      </c>
      <c r="E1205" s="16"/>
      <c r="F1205" s="17" t="s">
        <v>291</v>
      </c>
      <c r="G1205" s="16"/>
      <c r="H1205" s="18">
        <v>210169.93</v>
      </c>
    </row>
    <row r="1206" spans="1:8" x14ac:dyDescent="0.25">
      <c r="A1206" s="36" t="s">
        <v>2611</v>
      </c>
      <c r="B1206" s="54" t="s">
        <v>2612</v>
      </c>
      <c r="C1206" s="16"/>
      <c r="D1206" s="17" t="s">
        <v>291</v>
      </c>
      <c r="E1206" s="16"/>
      <c r="F1206" s="17" t="s">
        <v>291</v>
      </c>
      <c r="G1206" s="16"/>
      <c r="H1206" s="56">
        <v>1939888.0562</v>
      </c>
    </row>
    <row r="1207" spans="1:8" x14ac:dyDescent="0.25">
      <c r="A1207" s="57" t="s">
        <v>2613</v>
      </c>
      <c r="B1207" s="58" t="s">
        <v>2614</v>
      </c>
      <c r="C1207" s="16"/>
      <c r="D1207" s="17" t="s">
        <v>291</v>
      </c>
      <c r="E1207" s="16"/>
      <c r="F1207" s="17" t="s">
        <v>291</v>
      </c>
      <c r="G1207" s="16"/>
      <c r="H1207" s="60">
        <v>294579.7</v>
      </c>
    </row>
    <row r="1208" spans="1:8" x14ac:dyDescent="0.25">
      <c r="A1208" s="17" t="s">
        <v>2615</v>
      </c>
      <c r="B1208" s="61" t="s">
        <v>2616</v>
      </c>
      <c r="C1208" s="16"/>
      <c r="D1208" s="17" t="s">
        <v>291</v>
      </c>
      <c r="E1208" s="16"/>
      <c r="F1208" s="17" t="s">
        <v>291</v>
      </c>
      <c r="G1208" s="16"/>
      <c r="H1208" s="18">
        <v>1726.75</v>
      </c>
    </row>
    <row r="1209" spans="1:8" ht="24" x14ac:dyDescent="0.25">
      <c r="A1209" s="17" t="s">
        <v>2617</v>
      </c>
      <c r="B1209" s="61" t="s">
        <v>4599</v>
      </c>
      <c r="C1209" s="16">
        <v>67</v>
      </c>
      <c r="D1209" s="17" t="s">
        <v>345</v>
      </c>
      <c r="E1209" s="16"/>
      <c r="F1209" s="17" t="s">
        <v>291</v>
      </c>
      <c r="G1209" s="16"/>
      <c r="H1209" s="18">
        <v>1726.75</v>
      </c>
    </row>
    <row r="1210" spans="1:8" x14ac:dyDescent="0.25">
      <c r="A1210" s="17" t="s">
        <v>2618</v>
      </c>
      <c r="B1210" s="61" t="s">
        <v>2619</v>
      </c>
      <c r="C1210" s="16"/>
      <c r="D1210" s="17" t="s">
        <v>291</v>
      </c>
      <c r="E1210" s="16"/>
      <c r="F1210" s="17" t="s">
        <v>291</v>
      </c>
      <c r="G1210" s="16"/>
      <c r="H1210" s="18">
        <v>12344.19</v>
      </c>
    </row>
    <row r="1211" spans="1:8" ht="24" x14ac:dyDescent="0.25">
      <c r="A1211" s="17" t="s">
        <v>2620</v>
      </c>
      <c r="B1211" s="61" t="s">
        <v>4600</v>
      </c>
      <c r="C1211" s="16">
        <v>57</v>
      </c>
      <c r="D1211" s="17" t="s">
        <v>345</v>
      </c>
      <c r="E1211" s="16"/>
      <c r="F1211" s="17" t="s">
        <v>291</v>
      </c>
      <c r="G1211" s="16"/>
      <c r="H1211" s="18">
        <v>2335.9699999999998</v>
      </c>
    </row>
    <row r="1212" spans="1:8" ht="24" x14ac:dyDescent="0.25">
      <c r="A1212" s="17" t="s">
        <v>2621</v>
      </c>
      <c r="B1212" s="61" t="s">
        <v>4601</v>
      </c>
      <c r="C1212" s="16">
        <v>117</v>
      </c>
      <c r="D1212" s="17" t="s">
        <v>345</v>
      </c>
      <c r="E1212" s="16"/>
      <c r="F1212" s="17" t="s">
        <v>291</v>
      </c>
      <c r="G1212" s="16"/>
      <c r="H1212" s="18">
        <v>10008.219999999999</v>
      </c>
    </row>
    <row r="1213" spans="1:8" x14ac:dyDescent="0.25">
      <c r="A1213" s="17" t="s">
        <v>2622</v>
      </c>
      <c r="B1213" s="61" t="s">
        <v>2623</v>
      </c>
      <c r="C1213" s="16"/>
      <c r="D1213" s="17" t="s">
        <v>291</v>
      </c>
      <c r="E1213" s="16"/>
      <c r="F1213" s="17" t="s">
        <v>291</v>
      </c>
      <c r="G1213" s="16"/>
      <c r="H1213" s="18">
        <v>62335.9</v>
      </c>
    </row>
    <row r="1214" spans="1:8" ht="24" x14ac:dyDescent="0.25">
      <c r="A1214" s="17" t="s">
        <v>2624</v>
      </c>
      <c r="B1214" s="61" t="s">
        <v>4602</v>
      </c>
      <c r="C1214" s="16">
        <v>101</v>
      </c>
      <c r="D1214" s="17" t="s">
        <v>345</v>
      </c>
      <c r="E1214" s="16"/>
      <c r="F1214" s="17" t="s">
        <v>291</v>
      </c>
      <c r="G1214" s="16"/>
      <c r="H1214" s="18">
        <v>2337.65</v>
      </c>
    </row>
    <row r="1215" spans="1:8" ht="24" x14ac:dyDescent="0.25">
      <c r="A1215" s="17" t="s">
        <v>2625</v>
      </c>
      <c r="B1215" s="61" t="s">
        <v>4603</v>
      </c>
      <c r="C1215" s="16">
        <v>1107</v>
      </c>
      <c r="D1215" s="17" t="s">
        <v>345</v>
      </c>
      <c r="E1215" s="16"/>
      <c r="F1215" s="17" t="s">
        <v>291</v>
      </c>
      <c r="G1215" s="16"/>
      <c r="H1215" s="18">
        <v>59998.25</v>
      </c>
    </row>
    <row r="1216" spans="1:8" x14ac:dyDescent="0.25">
      <c r="A1216" s="17" t="s">
        <v>2626</v>
      </c>
      <c r="B1216" s="61" t="s">
        <v>2627</v>
      </c>
      <c r="C1216" s="16"/>
      <c r="D1216" s="17" t="s">
        <v>291</v>
      </c>
      <c r="E1216" s="16"/>
      <c r="F1216" s="17" t="s">
        <v>291</v>
      </c>
      <c r="G1216" s="16"/>
      <c r="H1216" s="18">
        <v>37736.839999999997</v>
      </c>
    </row>
    <row r="1217" spans="1:8" x14ac:dyDescent="0.25">
      <c r="A1217" s="17" t="s">
        <v>2628</v>
      </c>
      <c r="B1217" s="61" t="s">
        <v>4604</v>
      </c>
      <c r="C1217" s="16">
        <v>4271</v>
      </c>
      <c r="D1217" s="17" t="s">
        <v>345</v>
      </c>
      <c r="E1217" s="16"/>
      <c r="F1217" s="17" t="s">
        <v>291</v>
      </c>
      <c r="G1217" s="16"/>
      <c r="H1217" s="18">
        <v>37736.839999999997</v>
      </c>
    </row>
    <row r="1218" spans="1:8" x14ac:dyDescent="0.25">
      <c r="A1218" s="17" t="s">
        <v>2629</v>
      </c>
      <c r="B1218" s="61" t="s">
        <v>2630</v>
      </c>
      <c r="C1218" s="16"/>
      <c r="D1218" s="17" t="s">
        <v>291</v>
      </c>
      <c r="E1218" s="16"/>
      <c r="F1218" s="17" t="s">
        <v>291</v>
      </c>
      <c r="G1218" s="16"/>
      <c r="H1218" s="18">
        <v>16639.599999999999</v>
      </c>
    </row>
    <row r="1219" spans="1:8" x14ac:dyDescent="0.25">
      <c r="A1219" s="17" t="s">
        <v>2631</v>
      </c>
      <c r="B1219" s="61" t="s">
        <v>4605</v>
      </c>
      <c r="C1219" s="16">
        <v>8000</v>
      </c>
      <c r="D1219" s="17" t="s">
        <v>345</v>
      </c>
      <c r="E1219" s="16"/>
      <c r="F1219" s="17" t="s">
        <v>291</v>
      </c>
      <c r="G1219" s="16"/>
      <c r="H1219" s="18">
        <v>16639.599999999999</v>
      </c>
    </row>
    <row r="1220" spans="1:8" x14ac:dyDescent="0.25">
      <c r="A1220" s="17" t="s">
        <v>2632</v>
      </c>
      <c r="B1220" s="61" t="s">
        <v>2633</v>
      </c>
      <c r="C1220" s="16"/>
      <c r="D1220" s="17" t="s">
        <v>291</v>
      </c>
      <c r="E1220" s="16"/>
      <c r="F1220" s="17" t="s">
        <v>291</v>
      </c>
      <c r="G1220" s="16"/>
      <c r="H1220" s="18">
        <v>17924</v>
      </c>
    </row>
    <row r="1221" spans="1:8" ht="24" x14ac:dyDescent="0.25">
      <c r="A1221" s="17" t="s">
        <v>2634</v>
      </c>
      <c r="B1221" s="61" t="s">
        <v>4606</v>
      </c>
      <c r="C1221" s="16">
        <v>529</v>
      </c>
      <c r="D1221" s="17" t="s">
        <v>345</v>
      </c>
      <c r="E1221" s="16"/>
      <c r="F1221" s="17" t="s">
        <v>291</v>
      </c>
      <c r="G1221" s="16"/>
      <c r="H1221" s="18">
        <v>17924</v>
      </c>
    </row>
    <row r="1222" spans="1:8" x14ac:dyDescent="0.25">
      <c r="A1222" s="17" t="s">
        <v>2635</v>
      </c>
      <c r="B1222" s="61" t="s">
        <v>2636</v>
      </c>
      <c r="C1222" s="16"/>
      <c r="D1222" s="17" t="s">
        <v>291</v>
      </c>
      <c r="E1222" s="16"/>
      <c r="F1222" s="17" t="s">
        <v>291</v>
      </c>
      <c r="G1222" s="16"/>
      <c r="H1222" s="18">
        <v>145872.42000000001</v>
      </c>
    </row>
    <row r="1223" spans="1:8" x14ac:dyDescent="0.25">
      <c r="A1223" s="17" t="s">
        <v>2637</v>
      </c>
      <c r="B1223" s="61" t="s">
        <v>4607</v>
      </c>
      <c r="C1223" s="16">
        <v>8748</v>
      </c>
      <c r="D1223" s="17" t="s">
        <v>345</v>
      </c>
      <c r="E1223" s="16"/>
      <c r="F1223" s="17" t="s">
        <v>291</v>
      </c>
      <c r="G1223" s="16"/>
      <c r="H1223" s="18">
        <v>145273.72</v>
      </c>
    </row>
    <row r="1224" spans="1:8" x14ac:dyDescent="0.25">
      <c r="A1224" s="17" t="s">
        <v>2638</v>
      </c>
      <c r="B1224" s="61" t="s">
        <v>4608</v>
      </c>
      <c r="C1224" s="16">
        <v>15</v>
      </c>
      <c r="D1224" s="17" t="s">
        <v>292</v>
      </c>
      <c r="E1224" s="16"/>
      <c r="F1224" s="17" t="s">
        <v>291</v>
      </c>
      <c r="G1224" s="16"/>
      <c r="H1224" s="18">
        <v>598.70000000000005</v>
      </c>
    </row>
    <row r="1225" spans="1:8" x14ac:dyDescent="0.25">
      <c r="A1225" s="57" t="s">
        <v>2639</v>
      </c>
      <c r="B1225" s="58" t="s">
        <v>2640</v>
      </c>
      <c r="C1225" s="16"/>
      <c r="D1225" s="17" t="s">
        <v>291</v>
      </c>
      <c r="E1225" s="16"/>
      <c r="F1225" s="17" t="s">
        <v>291</v>
      </c>
      <c r="G1225" s="16"/>
      <c r="H1225" s="60">
        <v>1411852.3862000001</v>
      </c>
    </row>
    <row r="1226" spans="1:8" x14ac:dyDescent="0.25">
      <c r="A1226" s="17" t="s">
        <v>2641</v>
      </c>
      <c r="B1226" s="61" t="s">
        <v>2642</v>
      </c>
      <c r="C1226" s="16"/>
      <c r="D1226" s="17" t="s">
        <v>291</v>
      </c>
      <c r="E1226" s="16"/>
      <c r="F1226" s="17" t="s">
        <v>291</v>
      </c>
      <c r="G1226" s="16"/>
      <c r="H1226" s="18">
        <v>576220.09</v>
      </c>
    </row>
    <row r="1227" spans="1:8" x14ac:dyDescent="0.25">
      <c r="A1227" s="17" t="s">
        <v>271</v>
      </c>
      <c r="B1227" s="61" t="s">
        <v>4609</v>
      </c>
      <c r="C1227" s="16">
        <v>25549</v>
      </c>
      <c r="D1227" s="17" t="s">
        <v>345</v>
      </c>
      <c r="E1227" s="16"/>
      <c r="F1227" s="17" t="s">
        <v>291</v>
      </c>
      <c r="G1227" s="16"/>
      <c r="H1227" s="18">
        <v>576220.09</v>
      </c>
    </row>
    <row r="1228" spans="1:8" x14ac:dyDescent="0.25">
      <c r="A1228" s="17" t="s">
        <v>2643</v>
      </c>
      <c r="B1228" s="61" t="s">
        <v>2644</v>
      </c>
      <c r="C1228" s="16"/>
      <c r="D1228" s="17" t="s">
        <v>291</v>
      </c>
      <c r="E1228" s="16"/>
      <c r="F1228" s="17" t="s">
        <v>291</v>
      </c>
      <c r="G1228" s="16"/>
      <c r="H1228" s="18">
        <v>13872.43</v>
      </c>
    </row>
    <row r="1229" spans="1:8" ht="24" x14ac:dyDescent="0.25">
      <c r="A1229" s="17" t="s">
        <v>2645</v>
      </c>
      <c r="B1229" s="61" t="s">
        <v>4610</v>
      </c>
      <c r="C1229" s="16">
        <v>2741</v>
      </c>
      <c r="D1229" s="17" t="s">
        <v>345</v>
      </c>
      <c r="E1229" s="16"/>
      <c r="F1229" s="17" t="s">
        <v>291</v>
      </c>
      <c r="G1229" s="16"/>
      <c r="H1229" s="18">
        <v>13872.43</v>
      </c>
    </row>
    <row r="1230" spans="1:8" x14ac:dyDescent="0.25">
      <c r="A1230" s="17" t="s">
        <v>2646</v>
      </c>
      <c r="B1230" s="61" t="s">
        <v>2647</v>
      </c>
      <c r="C1230" s="16"/>
      <c r="D1230" s="17" t="s">
        <v>291</v>
      </c>
      <c r="E1230" s="16"/>
      <c r="F1230" s="17" t="s">
        <v>291</v>
      </c>
      <c r="G1230" s="16"/>
      <c r="H1230" s="18">
        <v>74737.75</v>
      </c>
    </row>
    <row r="1231" spans="1:8" x14ac:dyDescent="0.25">
      <c r="A1231" s="17" t="s">
        <v>2648</v>
      </c>
      <c r="B1231" s="61" t="s">
        <v>4611</v>
      </c>
      <c r="C1231" s="16">
        <v>592</v>
      </c>
      <c r="D1231" s="17" t="s">
        <v>345</v>
      </c>
      <c r="E1231" s="16"/>
      <c r="F1231" s="17" t="s">
        <v>291</v>
      </c>
      <c r="G1231" s="16"/>
      <c r="H1231" s="18">
        <v>10859.48</v>
      </c>
    </row>
    <row r="1232" spans="1:8" x14ac:dyDescent="0.25">
      <c r="A1232" s="17" t="s">
        <v>689</v>
      </c>
      <c r="B1232" s="61" t="s">
        <v>4612</v>
      </c>
      <c r="C1232" s="16">
        <v>1949</v>
      </c>
      <c r="D1232" s="17" t="s">
        <v>345</v>
      </c>
      <c r="E1232" s="16"/>
      <c r="F1232" s="17" t="s">
        <v>291</v>
      </c>
      <c r="G1232" s="16"/>
      <c r="H1232" s="18">
        <v>49564.27</v>
      </c>
    </row>
    <row r="1233" spans="1:8" ht="24" x14ac:dyDescent="0.25">
      <c r="A1233" s="17" t="s">
        <v>696</v>
      </c>
      <c r="B1233" s="61" t="s">
        <v>4613</v>
      </c>
      <c r="C1233" s="16">
        <v>433</v>
      </c>
      <c r="D1233" s="17" t="s">
        <v>345</v>
      </c>
      <c r="E1233" s="16"/>
      <c r="F1233" s="17" t="s">
        <v>291</v>
      </c>
      <c r="G1233" s="16"/>
      <c r="H1233" s="18">
        <v>14314</v>
      </c>
    </row>
    <row r="1234" spans="1:8" x14ac:dyDescent="0.25">
      <c r="A1234" s="17" t="s">
        <v>2649</v>
      </c>
      <c r="B1234" s="61" t="s">
        <v>2650</v>
      </c>
      <c r="C1234" s="16"/>
      <c r="D1234" s="17" t="s">
        <v>291</v>
      </c>
      <c r="E1234" s="16"/>
      <c r="F1234" s="17" t="s">
        <v>291</v>
      </c>
      <c r="G1234" s="16"/>
      <c r="H1234" s="18">
        <v>66171.360000000001</v>
      </c>
    </row>
    <row r="1235" spans="1:8" ht="36" x14ac:dyDescent="0.25">
      <c r="A1235" s="17" t="s">
        <v>2651</v>
      </c>
      <c r="B1235" s="61" t="s">
        <v>4614</v>
      </c>
      <c r="C1235" s="16">
        <v>8103</v>
      </c>
      <c r="D1235" s="17" t="s">
        <v>345</v>
      </c>
      <c r="E1235" s="16"/>
      <c r="F1235" s="17" t="s">
        <v>291</v>
      </c>
      <c r="G1235" s="16"/>
      <c r="H1235" s="18">
        <v>66171.360000000001</v>
      </c>
    </row>
    <row r="1236" spans="1:8" x14ac:dyDescent="0.25">
      <c r="A1236" s="17" t="s">
        <v>2652</v>
      </c>
      <c r="B1236" s="61" t="s">
        <v>2653</v>
      </c>
      <c r="C1236" s="16"/>
      <c r="D1236" s="17" t="s">
        <v>291</v>
      </c>
      <c r="E1236" s="16"/>
      <c r="F1236" s="17" t="s">
        <v>291</v>
      </c>
      <c r="G1236" s="16"/>
      <c r="H1236" s="18">
        <v>2062.8000000000002</v>
      </c>
    </row>
    <row r="1237" spans="1:8" ht="24" x14ac:dyDescent="0.25">
      <c r="A1237" s="17" t="s">
        <v>2654</v>
      </c>
      <c r="B1237" s="61" t="s">
        <v>4615</v>
      </c>
      <c r="C1237" s="16">
        <v>326</v>
      </c>
      <c r="D1237" s="17" t="s">
        <v>345</v>
      </c>
      <c r="E1237" s="16"/>
      <c r="F1237" s="17" t="s">
        <v>291</v>
      </c>
      <c r="G1237" s="16"/>
      <c r="H1237" s="18">
        <v>2062.8000000000002</v>
      </c>
    </row>
    <row r="1238" spans="1:8" x14ac:dyDescent="0.25">
      <c r="A1238" s="17" t="s">
        <v>2655</v>
      </c>
      <c r="B1238" s="61" t="s">
        <v>2656</v>
      </c>
      <c r="C1238" s="16"/>
      <c r="D1238" s="17" t="s">
        <v>291</v>
      </c>
      <c r="E1238" s="16"/>
      <c r="F1238" s="17" t="s">
        <v>291</v>
      </c>
      <c r="G1238" s="16"/>
      <c r="H1238" s="18">
        <v>6086.8</v>
      </c>
    </row>
    <row r="1239" spans="1:8" x14ac:dyDescent="0.25">
      <c r="A1239" s="17" t="s">
        <v>2657</v>
      </c>
      <c r="B1239" s="61" t="s">
        <v>4616</v>
      </c>
      <c r="C1239" s="16">
        <v>180</v>
      </c>
      <c r="D1239" s="17" t="s">
        <v>345</v>
      </c>
      <c r="E1239" s="16"/>
      <c r="F1239" s="17" t="s">
        <v>291</v>
      </c>
      <c r="G1239" s="16"/>
      <c r="H1239" s="18">
        <v>6086.8</v>
      </c>
    </row>
    <row r="1240" spans="1:8" x14ac:dyDescent="0.25">
      <c r="A1240" s="17" t="s">
        <v>2658</v>
      </c>
      <c r="B1240" s="61" t="s">
        <v>2659</v>
      </c>
      <c r="C1240" s="16"/>
      <c r="D1240" s="17" t="s">
        <v>291</v>
      </c>
      <c r="E1240" s="16"/>
      <c r="F1240" s="17" t="s">
        <v>291</v>
      </c>
      <c r="G1240" s="16"/>
      <c r="H1240" s="18">
        <v>60659.794900000001</v>
      </c>
    </row>
    <row r="1241" spans="1:8" ht="24" x14ac:dyDescent="0.25">
      <c r="A1241" s="17" t="s">
        <v>2660</v>
      </c>
      <c r="B1241" s="61" t="s">
        <v>4617</v>
      </c>
      <c r="C1241" s="16">
        <v>6234</v>
      </c>
      <c r="D1241" s="17" t="s">
        <v>345</v>
      </c>
      <c r="E1241" s="16"/>
      <c r="F1241" s="17" t="s">
        <v>291</v>
      </c>
      <c r="G1241" s="16"/>
      <c r="H1241" s="18">
        <v>60659.794900000001</v>
      </c>
    </row>
    <row r="1242" spans="1:8" x14ac:dyDescent="0.25">
      <c r="A1242" s="17" t="s">
        <v>2661</v>
      </c>
      <c r="B1242" s="61" t="s">
        <v>2662</v>
      </c>
      <c r="C1242" s="16"/>
      <c r="D1242" s="17" t="s">
        <v>291</v>
      </c>
      <c r="E1242" s="16"/>
      <c r="F1242" s="17" t="s">
        <v>291</v>
      </c>
      <c r="G1242" s="16"/>
      <c r="H1242" s="18">
        <v>78549.8</v>
      </c>
    </row>
    <row r="1243" spans="1:8" x14ac:dyDescent="0.25">
      <c r="A1243" s="17" t="s">
        <v>2663</v>
      </c>
      <c r="B1243" s="61" t="s">
        <v>4618</v>
      </c>
      <c r="C1243" s="16">
        <v>1237</v>
      </c>
      <c r="D1243" s="17" t="s">
        <v>345</v>
      </c>
      <c r="E1243" s="16"/>
      <c r="F1243" s="17" t="s">
        <v>291</v>
      </c>
      <c r="G1243" s="16"/>
      <c r="H1243" s="18">
        <v>42773.8</v>
      </c>
    </row>
    <row r="1244" spans="1:8" x14ac:dyDescent="0.25">
      <c r="A1244" s="17" t="s">
        <v>2664</v>
      </c>
      <c r="B1244" s="61" t="s">
        <v>4619</v>
      </c>
      <c r="C1244" s="16">
        <v>200</v>
      </c>
      <c r="D1244" s="17" t="s">
        <v>345</v>
      </c>
      <c r="E1244" s="16"/>
      <c r="F1244" s="17" t="s">
        <v>291</v>
      </c>
      <c r="G1244" s="16"/>
      <c r="H1244" s="18">
        <v>22798</v>
      </c>
    </row>
    <row r="1245" spans="1:8" x14ac:dyDescent="0.25">
      <c r="A1245" s="17" t="s">
        <v>2665</v>
      </c>
      <c r="B1245" s="61" t="s">
        <v>4620</v>
      </c>
      <c r="C1245" s="16">
        <v>57</v>
      </c>
      <c r="D1245" s="17" t="s">
        <v>345</v>
      </c>
      <c r="E1245" s="16"/>
      <c r="F1245" s="17" t="s">
        <v>291</v>
      </c>
      <c r="G1245" s="16"/>
      <c r="H1245" s="18">
        <v>12978</v>
      </c>
    </row>
    <row r="1246" spans="1:8" x14ac:dyDescent="0.25">
      <c r="A1246" s="17" t="s">
        <v>2666</v>
      </c>
      <c r="B1246" s="61" t="s">
        <v>2667</v>
      </c>
      <c r="C1246" s="16"/>
      <c r="D1246" s="17" t="s">
        <v>291</v>
      </c>
      <c r="E1246" s="16"/>
      <c r="F1246" s="17" t="s">
        <v>291</v>
      </c>
      <c r="G1246" s="16"/>
      <c r="H1246" s="18">
        <v>18907.599999999999</v>
      </c>
    </row>
    <row r="1247" spans="1:8" x14ac:dyDescent="0.25">
      <c r="A1247" s="17" t="s">
        <v>2668</v>
      </c>
      <c r="B1247" s="61" t="s">
        <v>4621</v>
      </c>
      <c r="C1247" s="16">
        <v>462</v>
      </c>
      <c r="D1247" s="17" t="s">
        <v>345</v>
      </c>
      <c r="E1247" s="16"/>
      <c r="F1247" s="17" t="s">
        <v>291</v>
      </c>
      <c r="G1247" s="16"/>
      <c r="H1247" s="18">
        <v>18907.599999999999</v>
      </c>
    </row>
    <row r="1248" spans="1:8" x14ac:dyDescent="0.25">
      <c r="A1248" s="17" t="s">
        <v>2669</v>
      </c>
      <c r="B1248" s="61" t="s">
        <v>2670</v>
      </c>
      <c r="C1248" s="16"/>
      <c r="D1248" s="17" t="s">
        <v>291</v>
      </c>
      <c r="E1248" s="16"/>
      <c r="F1248" s="17" t="s">
        <v>291</v>
      </c>
      <c r="G1248" s="16"/>
      <c r="H1248" s="18">
        <v>444409.28</v>
      </c>
    </row>
    <row r="1249" spans="1:8" ht="24" x14ac:dyDescent="0.25">
      <c r="A1249" s="17" t="s">
        <v>702</v>
      </c>
      <c r="B1249" s="61" t="s">
        <v>4622</v>
      </c>
      <c r="C1249" s="16">
        <v>5750</v>
      </c>
      <c r="D1249" s="17" t="s">
        <v>345</v>
      </c>
      <c r="E1249" s="16"/>
      <c r="F1249" s="17" t="s">
        <v>291</v>
      </c>
      <c r="G1249" s="16"/>
      <c r="H1249" s="18">
        <v>444409.28</v>
      </c>
    </row>
    <row r="1250" spans="1:8" x14ac:dyDescent="0.25">
      <c r="A1250" s="17" t="s">
        <v>2671</v>
      </c>
      <c r="B1250" s="61" t="s">
        <v>2672</v>
      </c>
      <c r="C1250" s="16"/>
      <c r="D1250" s="17" t="s">
        <v>291</v>
      </c>
      <c r="E1250" s="16"/>
      <c r="F1250" s="17" t="s">
        <v>291</v>
      </c>
      <c r="G1250" s="16"/>
      <c r="H1250" s="18">
        <v>69989.681299999997</v>
      </c>
    </row>
    <row r="1251" spans="1:8" x14ac:dyDescent="0.25">
      <c r="A1251" s="17" t="s">
        <v>2673</v>
      </c>
      <c r="B1251" s="61" t="s">
        <v>4623</v>
      </c>
      <c r="C1251" s="16">
        <v>5592</v>
      </c>
      <c r="D1251" s="17" t="s">
        <v>345</v>
      </c>
      <c r="E1251" s="16"/>
      <c r="F1251" s="17" t="s">
        <v>291</v>
      </c>
      <c r="G1251" s="16"/>
      <c r="H1251" s="18">
        <v>69989.681299999997</v>
      </c>
    </row>
    <row r="1252" spans="1:8" x14ac:dyDescent="0.25">
      <c r="A1252" s="17" t="s">
        <v>2674</v>
      </c>
      <c r="B1252" s="61" t="s">
        <v>2675</v>
      </c>
      <c r="C1252" s="16"/>
      <c r="D1252" s="17" t="s">
        <v>291</v>
      </c>
      <c r="E1252" s="16"/>
      <c r="F1252" s="17" t="s">
        <v>291</v>
      </c>
      <c r="G1252" s="16"/>
      <c r="H1252" s="18">
        <v>185</v>
      </c>
    </row>
    <row r="1253" spans="1:8" x14ac:dyDescent="0.25">
      <c r="A1253" s="17" t="s">
        <v>2676</v>
      </c>
      <c r="B1253" s="61" t="s">
        <v>4624</v>
      </c>
      <c r="C1253" s="16">
        <v>20</v>
      </c>
      <c r="D1253" s="17" t="s">
        <v>345</v>
      </c>
      <c r="E1253" s="16"/>
      <c r="F1253" s="17" t="s">
        <v>291</v>
      </c>
      <c r="G1253" s="16"/>
      <c r="H1253" s="18">
        <v>0</v>
      </c>
    </row>
    <row r="1254" spans="1:8" x14ac:dyDescent="0.25">
      <c r="A1254" s="17" t="s">
        <v>2677</v>
      </c>
      <c r="B1254" s="61" t="s">
        <v>4625</v>
      </c>
      <c r="C1254" s="16">
        <v>1</v>
      </c>
      <c r="D1254" s="17" t="s">
        <v>345</v>
      </c>
      <c r="E1254" s="16"/>
      <c r="F1254" s="17" t="s">
        <v>291</v>
      </c>
      <c r="G1254" s="16"/>
      <c r="H1254" s="18">
        <v>185</v>
      </c>
    </row>
    <row r="1255" spans="1:8" ht="24" x14ac:dyDescent="0.25">
      <c r="A1255" s="57" t="s">
        <v>2678</v>
      </c>
      <c r="B1255" s="58" t="s">
        <v>2679</v>
      </c>
      <c r="C1255" s="16"/>
      <c r="D1255" s="17" t="s">
        <v>291</v>
      </c>
      <c r="E1255" s="16"/>
      <c r="F1255" s="17" t="s">
        <v>291</v>
      </c>
      <c r="G1255" s="16"/>
      <c r="H1255" s="60">
        <v>233455.97</v>
      </c>
    </row>
    <row r="1256" spans="1:8" ht="24" x14ac:dyDescent="0.25">
      <c r="A1256" s="17" t="s">
        <v>2680</v>
      </c>
      <c r="B1256" s="61" t="s">
        <v>2681</v>
      </c>
      <c r="C1256" s="16"/>
      <c r="D1256" s="17" t="s">
        <v>291</v>
      </c>
      <c r="E1256" s="16"/>
      <c r="F1256" s="17" t="s">
        <v>291</v>
      </c>
      <c r="G1256" s="16"/>
      <c r="H1256" s="18">
        <v>233455.97</v>
      </c>
    </row>
    <row r="1257" spans="1:8" ht="48" x14ac:dyDescent="0.25">
      <c r="A1257" s="17" t="s">
        <v>2682</v>
      </c>
      <c r="B1257" s="61" t="s">
        <v>4626</v>
      </c>
      <c r="C1257" s="16">
        <v>2613</v>
      </c>
      <c r="D1257" s="17" t="s">
        <v>345</v>
      </c>
      <c r="E1257" s="16"/>
      <c r="F1257" s="17" t="s">
        <v>291</v>
      </c>
      <c r="G1257" s="16"/>
      <c r="H1257" s="18">
        <v>48836.97</v>
      </c>
    </row>
    <row r="1258" spans="1:8" ht="60" x14ac:dyDescent="0.25">
      <c r="A1258" s="17" t="s">
        <v>2683</v>
      </c>
      <c r="B1258" s="61" t="s">
        <v>4627</v>
      </c>
      <c r="C1258" s="16">
        <v>38</v>
      </c>
      <c r="D1258" s="17" t="s">
        <v>345</v>
      </c>
      <c r="E1258" s="16"/>
      <c r="F1258" s="17" t="s">
        <v>291</v>
      </c>
      <c r="G1258" s="16"/>
      <c r="H1258" s="18">
        <v>984.2</v>
      </c>
    </row>
    <row r="1259" spans="1:8" ht="72" x14ac:dyDescent="0.25">
      <c r="A1259" s="17" t="s">
        <v>2684</v>
      </c>
      <c r="B1259" s="61" t="s">
        <v>4628</v>
      </c>
      <c r="C1259" s="16">
        <v>8936</v>
      </c>
      <c r="D1259" s="17" t="s">
        <v>345</v>
      </c>
      <c r="E1259" s="16"/>
      <c r="F1259" s="17" t="s">
        <v>291</v>
      </c>
      <c r="G1259" s="16"/>
      <c r="H1259" s="18">
        <v>183634.8</v>
      </c>
    </row>
    <row r="1260" spans="1:8" ht="24" x14ac:dyDescent="0.25">
      <c r="A1260" s="50" t="s">
        <v>2685</v>
      </c>
      <c r="B1260" s="51" t="s">
        <v>2686</v>
      </c>
      <c r="C1260" s="16"/>
      <c r="D1260" s="17" t="s">
        <v>291</v>
      </c>
      <c r="E1260" s="16"/>
      <c r="F1260" s="17" t="s">
        <v>291</v>
      </c>
      <c r="G1260" s="52">
        <v>15.2514</v>
      </c>
      <c r="H1260" s="53">
        <v>36493293.229999997</v>
      </c>
    </row>
    <row r="1261" spans="1:8" x14ac:dyDescent="0.25">
      <c r="A1261" s="36" t="s">
        <v>2687</v>
      </c>
      <c r="B1261" s="54" t="s">
        <v>2688</v>
      </c>
      <c r="C1261" s="16"/>
      <c r="D1261" s="17" t="s">
        <v>291</v>
      </c>
      <c r="E1261" s="16"/>
      <c r="F1261" s="17" t="s">
        <v>291</v>
      </c>
      <c r="G1261" s="55">
        <v>0.63280000000000003</v>
      </c>
      <c r="H1261" s="56">
        <v>23572934.879999999</v>
      </c>
    </row>
    <row r="1262" spans="1:8" x14ac:dyDescent="0.25">
      <c r="A1262" s="57" t="s">
        <v>2689</v>
      </c>
      <c r="B1262" s="58" t="s">
        <v>2690</v>
      </c>
      <c r="C1262" s="16"/>
      <c r="D1262" s="17" t="s">
        <v>291</v>
      </c>
      <c r="E1262" s="16"/>
      <c r="F1262" s="17" t="s">
        <v>291</v>
      </c>
      <c r="G1262" s="16"/>
      <c r="H1262" s="60">
        <v>272457.46000000002</v>
      </c>
    </row>
    <row r="1263" spans="1:8" x14ac:dyDescent="0.25">
      <c r="A1263" s="17" t="s">
        <v>2691</v>
      </c>
      <c r="B1263" s="61" t="s">
        <v>2692</v>
      </c>
      <c r="C1263" s="16"/>
      <c r="D1263" s="17" t="s">
        <v>291</v>
      </c>
      <c r="E1263" s="16"/>
      <c r="F1263" s="17" t="s">
        <v>291</v>
      </c>
      <c r="G1263" s="16"/>
      <c r="H1263" s="18">
        <v>30837.58</v>
      </c>
    </row>
    <row r="1264" spans="1:8" x14ac:dyDescent="0.25">
      <c r="A1264" s="17" t="s">
        <v>2693</v>
      </c>
      <c r="B1264" s="61" t="s">
        <v>4629</v>
      </c>
      <c r="C1264" s="16">
        <v>82.5</v>
      </c>
      <c r="D1264" s="17" t="s">
        <v>487</v>
      </c>
      <c r="E1264" s="16"/>
      <c r="F1264" s="17" t="s">
        <v>291</v>
      </c>
      <c r="G1264" s="16"/>
      <c r="H1264" s="18">
        <v>1118</v>
      </c>
    </row>
    <row r="1265" spans="1:8" x14ac:dyDescent="0.25">
      <c r="A1265" s="17" t="s">
        <v>2693</v>
      </c>
      <c r="B1265" s="61" t="s">
        <v>4630</v>
      </c>
      <c r="C1265" s="16">
        <v>574</v>
      </c>
      <c r="D1265" s="17" t="s">
        <v>487</v>
      </c>
      <c r="E1265" s="16"/>
      <c r="F1265" s="17" t="s">
        <v>291</v>
      </c>
      <c r="G1265" s="16"/>
      <c r="H1265" s="18">
        <v>8661</v>
      </c>
    </row>
    <row r="1266" spans="1:8" x14ac:dyDescent="0.25">
      <c r="A1266" s="17" t="s">
        <v>2694</v>
      </c>
      <c r="B1266" s="61" t="s">
        <v>4631</v>
      </c>
      <c r="C1266" s="16">
        <v>2.9</v>
      </c>
      <c r="D1266" s="17" t="s">
        <v>487</v>
      </c>
      <c r="E1266" s="16"/>
      <c r="F1266" s="17" t="s">
        <v>291</v>
      </c>
      <c r="G1266" s="16"/>
      <c r="H1266" s="18">
        <v>850.14</v>
      </c>
    </row>
    <row r="1267" spans="1:8" x14ac:dyDescent="0.25">
      <c r="A1267" s="17" t="s">
        <v>2695</v>
      </c>
      <c r="B1267" s="61" t="s">
        <v>4632</v>
      </c>
      <c r="C1267" s="16">
        <v>0.2</v>
      </c>
      <c r="D1267" s="17" t="s">
        <v>487</v>
      </c>
      <c r="E1267" s="16"/>
      <c r="F1267" s="17" t="s">
        <v>291</v>
      </c>
      <c r="G1267" s="16"/>
      <c r="H1267" s="18">
        <v>116</v>
      </c>
    </row>
    <row r="1268" spans="1:8" x14ac:dyDescent="0.25">
      <c r="A1268" s="17" t="s">
        <v>2695</v>
      </c>
      <c r="B1268" s="61" t="s">
        <v>4633</v>
      </c>
      <c r="C1268" s="16">
        <v>1.5</v>
      </c>
      <c r="D1268" s="17" t="s">
        <v>487</v>
      </c>
      <c r="E1268" s="16"/>
      <c r="F1268" s="17" t="s">
        <v>291</v>
      </c>
      <c r="G1268" s="16"/>
      <c r="H1268" s="18">
        <v>732</v>
      </c>
    </row>
    <row r="1269" spans="1:8" x14ac:dyDescent="0.25">
      <c r="A1269" s="17" t="s">
        <v>2696</v>
      </c>
      <c r="B1269" s="61" t="s">
        <v>4634</v>
      </c>
      <c r="C1269" s="16">
        <v>360</v>
      </c>
      <c r="D1269" s="17" t="s">
        <v>487</v>
      </c>
      <c r="E1269" s="16"/>
      <c r="F1269" s="17" t="s">
        <v>291</v>
      </c>
      <c r="G1269" s="16"/>
      <c r="H1269" s="18">
        <v>12568</v>
      </c>
    </row>
    <row r="1270" spans="1:8" x14ac:dyDescent="0.25">
      <c r="A1270" s="17" t="s">
        <v>2697</v>
      </c>
      <c r="B1270" s="61" t="s">
        <v>4635</v>
      </c>
      <c r="C1270" s="16">
        <v>18.8</v>
      </c>
      <c r="D1270" s="17" t="s">
        <v>487</v>
      </c>
      <c r="E1270" s="16"/>
      <c r="F1270" s="17" t="s">
        <v>291</v>
      </c>
      <c r="G1270" s="16"/>
      <c r="H1270" s="18">
        <v>6792.44</v>
      </c>
    </row>
    <row r="1271" spans="1:8" x14ac:dyDescent="0.25">
      <c r="A1271" s="17" t="s">
        <v>2698</v>
      </c>
      <c r="B1271" s="61" t="s">
        <v>2699</v>
      </c>
      <c r="C1271" s="16"/>
      <c r="D1271" s="17" t="s">
        <v>291</v>
      </c>
      <c r="E1271" s="16"/>
      <c r="F1271" s="17" t="s">
        <v>291</v>
      </c>
      <c r="G1271" s="16"/>
      <c r="H1271" s="18">
        <v>101260.3</v>
      </c>
    </row>
    <row r="1272" spans="1:8" x14ac:dyDescent="0.25">
      <c r="A1272" s="17" t="s">
        <v>2700</v>
      </c>
      <c r="B1272" s="61" t="s">
        <v>4636</v>
      </c>
      <c r="C1272" s="16">
        <v>0.2</v>
      </c>
      <c r="D1272" s="17" t="s">
        <v>487</v>
      </c>
      <c r="E1272" s="16"/>
      <c r="F1272" s="17" t="s">
        <v>291</v>
      </c>
      <c r="G1272" s="16"/>
      <c r="H1272" s="18">
        <v>79</v>
      </c>
    </row>
    <row r="1273" spans="1:8" x14ac:dyDescent="0.25">
      <c r="A1273" s="17" t="s">
        <v>2701</v>
      </c>
      <c r="B1273" s="61" t="s">
        <v>4637</v>
      </c>
      <c r="C1273" s="16">
        <v>755</v>
      </c>
      <c r="D1273" s="17" t="s">
        <v>487</v>
      </c>
      <c r="E1273" s="16"/>
      <c r="F1273" s="17" t="s">
        <v>291</v>
      </c>
      <c r="G1273" s="16"/>
      <c r="H1273" s="18">
        <v>101181.3</v>
      </c>
    </row>
    <row r="1274" spans="1:8" x14ac:dyDescent="0.25">
      <c r="A1274" s="17" t="s">
        <v>2702</v>
      </c>
      <c r="B1274" s="61" t="s">
        <v>2703</v>
      </c>
      <c r="C1274" s="16"/>
      <c r="D1274" s="17" t="s">
        <v>291</v>
      </c>
      <c r="E1274" s="16"/>
      <c r="F1274" s="17" t="s">
        <v>291</v>
      </c>
      <c r="G1274" s="16"/>
      <c r="H1274" s="18">
        <v>35467.4</v>
      </c>
    </row>
    <row r="1275" spans="1:8" x14ac:dyDescent="0.25">
      <c r="A1275" s="17" t="s">
        <v>2704</v>
      </c>
      <c r="B1275" s="61" t="s">
        <v>4638</v>
      </c>
      <c r="C1275" s="16">
        <v>3.52</v>
      </c>
      <c r="D1275" s="17" t="s">
        <v>487</v>
      </c>
      <c r="E1275" s="16"/>
      <c r="F1275" s="17" t="s">
        <v>291</v>
      </c>
      <c r="G1275" s="16"/>
      <c r="H1275" s="18">
        <v>35467.4</v>
      </c>
    </row>
    <row r="1276" spans="1:8" x14ac:dyDescent="0.25">
      <c r="A1276" s="17" t="s">
        <v>2705</v>
      </c>
      <c r="B1276" s="61" t="s">
        <v>2706</v>
      </c>
      <c r="C1276" s="16"/>
      <c r="D1276" s="17" t="s">
        <v>291</v>
      </c>
      <c r="E1276" s="16"/>
      <c r="F1276" s="17" t="s">
        <v>291</v>
      </c>
      <c r="G1276" s="16"/>
      <c r="H1276" s="18">
        <v>51506.62</v>
      </c>
    </row>
    <row r="1277" spans="1:8" x14ac:dyDescent="0.25">
      <c r="A1277" s="17" t="s">
        <v>2707</v>
      </c>
      <c r="B1277" s="61" t="s">
        <v>4639</v>
      </c>
      <c r="C1277" s="16">
        <v>3.8</v>
      </c>
      <c r="D1277" s="17" t="s">
        <v>487</v>
      </c>
      <c r="E1277" s="16"/>
      <c r="F1277" s="17" t="s">
        <v>291</v>
      </c>
      <c r="G1277" s="16"/>
      <c r="H1277" s="18">
        <v>48678</v>
      </c>
    </row>
    <row r="1278" spans="1:8" x14ac:dyDescent="0.25">
      <c r="A1278" s="17" t="s">
        <v>2708</v>
      </c>
      <c r="B1278" s="61" t="s">
        <v>4640</v>
      </c>
      <c r="C1278" s="16">
        <v>5.8</v>
      </c>
      <c r="D1278" s="17" t="s">
        <v>487</v>
      </c>
      <c r="E1278" s="16"/>
      <c r="F1278" s="17" t="s">
        <v>291</v>
      </c>
      <c r="G1278" s="16"/>
      <c r="H1278" s="18">
        <v>2828.62</v>
      </c>
    </row>
    <row r="1279" spans="1:8" x14ac:dyDescent="0.25">
      <c r="A1279" s="17" t="s">
        <v>2709</v>
      </c>
      <c r="B1279" s="61" t="s">
        <v>2710</v>
      </c>
      <c r="C1279" s="16"/>
      <c r="D1279" s="17" t="s">
        <v>291</v>
      </c>
      <c r="E1279" s="16"/>
      <c r="F1279" s="17" t="s">
        <v>291</v>
      </c>
      <c r="G1279" s="16"/>
      <c r="H1279" s="18">
        <v>53385.56</v>
      </c>
    </row>
    <row r="1280" spans="1:8" x14ac:dyDescent="0.25">
      <c r="A1280" s="17" t="s">
        <v>2711</v>
      </c>
      <c r="B1280" s="61" t="s">
        <v>4641</v>
      </c>
      <c r="C1280" s="16">
        <v>233.5</v>
      </c>
      <c r="D1280" s="17" t="s">
        <v>487</v>
      </c>
      <c r="E1280" s="16"/>
      <c r="F1280" s="17" t="s">
        <v>291</v>
      </c>
      <c r="G1280" s="16"/>
      <c r="H1280" s="18">
        <v>31881.4</v>
      </c>
    </row>
    <row r="1281" spans="1:8" x14ac:dyDescent="0.25">
      <c r="A1281" s="17" t="s">
        <v>2712</v>
      </c>
      <c r="B1281" s="61" t="s">
        <v>4642</v>
      </c>
      <c r="C1281" s="16">
        <v>157</v>
      </c>
      <c r="D1281" s="17" t="s">
        <v>487</v>
      </c>
      <c r="E1281" s="16"/>
      <c r="F1281" s="17" t="s">
        <v>291</v>
      </c>
      <c r="G1281" s="16"/>
      <c r="H1281" s="18">
        <v>21504.16</v>
      </c>
    </row>
    <row r="1282" spans="1:8" x14ac:dyDescent="0.25">
      <c r="A1282" s="57" t="s">
        <v>2713</v>
      </c>
      <c r="B1282" s="58" t="s">
        <v>2714</v>
      </c>
      <c r="C1282" s="16"/>
      <c r="D1282" s="17" t="s">
        <v>291</v>
      </c>
      <c r="E1282" s="16"/>
      <c r="F1282" s="17" t="s">
        <v>291</v>
      </c>
      <c r="G1282" s="16"/>
      <c r="H1282" s="60">
        <v>408769.12</v>
      </c>
    </row>
    <row r="1283" spans="1:8" x14ac:dyDescent="0.25">
      <c r="A1283" s="17" t="s">
        <v>2715</v>
      </c>
      <c r="B1283" s="61" t="s">
        <v>2716</v>
      </c>
      <c r="C1283" s="16"/>
      <c r="D1283" s="17" t="s">
        <v>291</v>
      </c>
      <c r="E1283" s="16"/>
      <c r="F1283" s="17" t="s">
        <v>291</v>
      </c>
      <c r="G1283" s="16"/>
      <c r="H1283" s="18">
        <v>25987.23</v>
      </c>
    </row>
    <row r="1284" spans="1:8" x14ac:dyDescent="0.25">
      <c r="A1284" s="17" t="s">
        <v>2717</v>
      </c>
      <c r="B1284" s="61" t="s">
        <v>4643</v>
      </c>
      <c r="C1284" s="16">
        <v>307.10000000000002</v>
      </c>
      <c r="D1284" s="17" t="s">
        <v>487</v>
      </c>
      <c r="E1284" s="16"/>
      <c r="F1284" s="17" t="s">
        <v>291</v>
      </c>
      <c r="G1284" s="16"/>
      <c r="H1284" s="18">
        <v>19001.23</v>
      </c>
    </row>
    <row r="1285" spans="1:8" x14ac:dyDescent="0.25">
      <c r="A1285" s="17" t="s">
        <v>2718</v>
      </c>
      <c r="B1285" s="61" t="s">
        <v>4644</v>
      </c>
      <c r="C1285" s="16">
        <v>56.5</v>
      </c>
      <c r="D1285" s="17" t="s">
        <v>487</v>
      </c>
      <c r="E1285" s="16"/>
      <c r="F1285" s="17" t="s">
        <v>291</v>
      </c>
      <c r="G1285" s="16"/>
      <c r="H1285" s="18">
        <v>6986</v>
      </c>
    </row>
    <row r="1286" spans="1:8" x14ac:dyDescent="0.25">
      <c r="A1286" s="17" t="s">
        <v>2719</v>
      </c>
      <c r="B1286" s="61" t="s">
        <v>2720</v>
      </c>
      <c r="C1286" s="16"/>
      <c r="D1286" s="17" t="s">
        <v>291</v>
      </c>
      <c r="E1286" s="16"/>
      <c r="F1286" s="17" t="s">
        <v>291</v>
      </c>
      <c r="G1286" s="16"/>
      <c r="H1286" s="18">
        <v>17769.650000000001</v>
      </c>
    </row>
    <row r="1287" spans="1:8" x14ac:dyDescent="0.25">
      <c r="A1287" s="17" t="s">
        <v>2721</v>
      </c>
      <c r="B1287" s="61" t="s">
        <v>4645</v>
      </c>
      <c r="C1287" s="16">
        <v>97.5</v>
      </c>
      <c r="D1287" s="17" t="s">
        <v>487</v>
      </c>
      <c r="E1287" s="16"/>
      <c r="F1287" s="17" t="s">
        <v>291</v>
      </c>
      <c r="G1287" s="16"/>
      <c r="H1287" s="18">
        <v>1985</v>
      </c>
    </row>
    <row r="1288" spans="1:8" x14ac:dyDescent="0.25">
      <c r="A1288" s="17" t="s">
        <v>2722</v>
      </c>
      <c r="B1288" s="61" t="s">
        <v>4646</v>
      </c>
      <c r="C1288" s="16">
        <v>0.36</v>
      </c>
      <c r="D1288" s="17" t="s">
        <v>487</v>
      </c>
      <c r="E1288" s="16"/>
      <c r="F1288" s="17" t="s">
        <v>291</v>
      </c>
      <c r="G1288" s="16"/>
      <c r="H1288" s="18">
        <v>15784.65</v>
      </c>
    </row>
    <row r="1289" spans="1:8" x14ac:dyDescent="0.25">
      <c r="A1289" s="17" t="s">
        <v>2723</v>
      </c>
      <c r="B1289" s="61" t="s">
        <v>2724</v>
      </c>
      <c r="C1289" s="16"/>
      <c r="D1289" s="17" t="s">
        <v>291</v>
      </c>
      <c r="E1289" s="16"/>
      <c r="F1289" s="17" t="s">
        <v>291</v>
      </c>
      <c r="G1289" s="16"/>
      <c r="H1289" s="18">
        <v>365012.24</v>
      </c>
    </row>
    <row r="1290" spans="1:8" x14ac:dyDescent="0.25">
      <c r="A1290" s="17" t="s">
        <v>2725</v>
      </c>
      <c r="B1290" s="61" t="s">
        <v>4647</v>
      </c>
      <c r="C1290" s="16">
        <v>762.5</v>
      </c>
      <c r="D1290" s="17" t="s">
        <v>487</v>
      </c>
      <c r="E1290" s="16"/>
      <c r="F1290" s="17" t="s">
        <v>291</v>
      </c>
      <c r="G1290" s="16"/>
      <c r="H1290" s="18">
        <v>15554</v>
      </c>
    </row>
    <row r="1291" spans="1:8" x14ac:dyDescent="0.25">
      <c r="A1291" s="17" t="s">
        <v>2726</v>
      </c>
      <c r="B1291" s="61" t="s">
        <v>4648</v>
      </c>
      <c r="C1291" s="16">
        <v>160</v>
      </c>
      <c r="D1291" s="17" t="s">
        <v>487</v>
      </c>
      <c r="E1291" s="16"/>
      <c r="F1291" s="17" t="s">
        <v>291</v>
      </c>
      <c r="G1291" s="16"/>
      <c r="H1291" s="18">
        <v>278</v>
      </c>
    </row>
    <row r="1292" spans="1:8" x14ac:dyDescent="0.25">
      <c r="A1292" s="17" t="s">
        <v>2726</v>
      </c>
      <c r="B1292" s="61" t="s">
        <v>4649</v>
      </c>
      <c r="C1292" s="16">
        <v>4470</v>
      </c>
      <c r="D1292" s="17" t="s">
        <v>487</v>
      </c>
      <c r="E1292" s="16"/>
      <c r="F1292" s="17" t="s">
        <v>291</v>
      </c>
      <c r="G1292" s="16"/>
      <c r="H1292" s="18">
        <v>88530</v>
      </c>
    </row>
    <row r="1293" spans="1:8" x14ac:dyDescent="0.25">
      <c r="A1293" s="17" t="s">
        <v>2727</v>
      </c>
      <c r="B1293" s="61" t="s">
        <v>4650</v>
      </c>
      <c r="C1293" s="16">
        <v>1620</v>
      </c>
      <c r="D1293" s="17" t="s">
        <v>487</v>
      </c>
      <c r="E1293" s="16"/>
      <c r="F1293" s="17" t="s">
        <v>291</v>
      </c>
      <c r="G1293" s="16"/>
      <c r="H1293" s="18">
        <v>30448.799999999999</v>
      </c>
    </row>
    <row r="1294" spans="1:8" x14ac:dyDescent="0.25">
      <c r="A1294" s="17" t="s">
        <v>2728</v>
      </c>
      <c r="B1294" s="61" t="s">
        <v>4651</v>
      </c>
      <c r="C1294" s="16">
        <v>81138</v>
      </c>
      <c r="D1294" s="17" t="s">
        <v>487</v>
      </c>
      <c r="E1294" s="16"/>
      <c r="F1294" s="17" t="s">
        <v>291</v>
      </c>
      <c r="G1294" s="16"/>
      <c r="H1294" s="18">
        <v>52805.52</v>
      </c>
    </row>
    <row r="1295" spans="1:8" x14ac:dyDescent="0.25">
      <c r="A1295" s="17" t="s">
        <v>707</v>
      </c>
      <c r="B1295" s="61" t="s">
        <v>4652</v>
      </c>
      <c r="C1295" s="16">
        <v>159.6</v>
      </c>
      <c r="D1295" s="17" t="s">
        <v>487</v>
      </c>
      <c r="E1295" s="16"/>
      <c r="F1295" s="17" t="s">
        <v>291</v>
      </c>
      <c r="G1295" s="16"/>
      <c r="H1295" s="18">
        <v>42464.2</v>
      </c>
    </row>
    <row r="1296" spans="1:8" x14ac:dyDescent="0.25">
      <c r="A1296" s="17" t="s">
        <v>2729</v>
      </c>
      <c r="B1296" s="61" t="s">
        <v>4653</v>
      </c>
      <c r="C1296" s="16">
        <v>200</v>
      </c>
      <c r="D1296" s="17" t="s">
        <v>308</v>
      </c>
      <c r="E1296" s="16"/>
      <c r="F1296" s="17" t="s">
        <v>291</v>
      </c>
      <c r="G1296" s="16"/>
      <c r="H1296" s="18">
        <v>601.26</v>
      </c>
    </row>
    <row r="1297" spans="1:8" x14ac:dyDescent="0.25">
      <c r="A1297" s="17" t="s">
        <v>712</v>
      </c>
      <c r="B1297" s="61" t="s">
        <v>4654</v>
      </c>
      <c r="C1297" s="16">
        <v>6900</v>
      </c>
      <c r="D1297" s="17" t="s">
        <v>292</v>
      </c>
      <c r="E1297" s="16"/>
      <c r="F1297" s="17" t="s">
        <v>291</v>
      </c>
      <c r="G1297" s="16"/>
      <c r="H1297" s="18">
        <v>134330.46</v>
      </c>
    </row>
    <row r="1298" spans="1:8" ht="24" x14ac:dyDescent="0.25">
      <c r="A1298" s="57" t="s">
        <v>2730</v>
      </c>
      <c r="B1298" s="58" t="s">
        <v>2731</v>
      </c>
      <c r="C1298" s="16"/>
      <c r="D1298" s="17" t="s">
        <v>291</v>
      </c>
      <c r="E1298" s="16"/>
      <c r="F1298" s="17" t="s">
        <v>291</v>
      </c>
      <c r="G1298" s="16"/>
      <c r="H1298" s="60">
        <v>175234.99</v>
      </c>
    </row>
    <row r="1299" spans="1:8" x14ac:dyDescent="0.25">
      <c r="A1299" s="17" t="s">
        <v>2732</v>
      </c>
      <c r="B1299" s="61" t="s">
        <v>4655</v>
      </c>
      <c r="C1299" s="16"/>
      <c r="D1299" s="17" t="s">
        <v>291</v>
      </c>
      <c r="E1299" s="16"/>
      <c r="F1299" s="17" t="s">
        <v>291</v>
      </c>
      <c r="G1299" s="16"/>
      <c r="H1299" s="18">
        <v>2597</v>
      </c>
    </row>
    <row r="1300" spans="1:8" x14ac:dyDescent="0.25">
      <c r="A1300" s="17" t="s">
        <v>2733</v>
      </c>
      <c r="B1300" s="61" t="s">
        <v>4656</v>
      </c>
      <c r="C1300" s="16">
        <v>0.62</v>
      </c>
      <c r="D1300" s="17" t="s">
        <v>487</v>
      </c>
      <c r="E1300" s="16"/>
      <c r="F1300" s="17" t="s">
        <v>291</v>
      </c>
      <c r="G1300" s="16"/>
      <c r="H1300" s="18">
        <v>1789</v>
      </c>
    </row>
    <row r="1301" spans="1:8" x14ac:dyDescent="0.25">
      <c r="A1301" s="17" t="s">
        <v>2734</v>
      </c>
      <c r="B1301" s="61" t="s">
        <v>4657</v>
      </c>
      <c r="C1301" s="16">
        <v>0.29699999999999999</v>
      </c>
      <c r="D1301" s="17" t="s">
        <v>487</v>
      </c>
      <c r="E1301" s="16"/>
      <c r="F1301" s="17" t="s">
        <v>291</v>
      </c>
      <c r="G1301" s="16"/>
      <c r="H1301" s="18">
        <v>808</v>
      </c>
    </row>
    <row r="1302" spans="1:8" x14ac:dyDescent="0.25">
      <c r="A1302" s="17" t="s">
        <v>2735</v>
      </c>
      <c r="B1302" s="61" t="s">
        <v>2736</v>
      </c>
      <c r="C1302" s="16"/>
      <c r="D1302" s="17" t="s">
        <v>291</v>
      </c>
      <c r="E1302" s="16"/>
      <c r="F1302" s="17" t="s">
        <v>291</v>
      </c>
      <c r="G1302" s="16"/>
      <c r="H1302" s="18">
        <v>35549.69</v>
      </c>
    </row>
    <row r="1303" spans="1:8" x14ac:dyDescent="0.25">
      <c r="A1303" s="17" t="s">
        <v>2737</v>
      </c>
      <c r="B1303" s="61" t="s">
        <v>4658</v>
      </c>
      <c r="C1303" s="16">
        <v>84</v>
      </c>
      <c r="D1303" s="17" t="s">
        <v>487</v>
      </c>
      <c r="E1303" s="16"/>
      <c r="F1303" s="17" t="s">
        <v>291</v>
      </c>
      <c r="G1303" s="16"/>
      <c r="H1303" s="18">
        <v>13257.99</v>
      </c>
    </row>
    <row r="1304" spans="1:8" x14ac:dyDescent="0.25">
      <c r="A1304" s="17" t="s">
        <v>2737</v>
      </c>
      <c r="B1304" s="61" t="s">
        <v>4659</v>
      </c>
      <c r="C1304" s="16">
        <v>181</v>
      </c>
      <c r="D1304" s="17" t="s">
        <v>487</v>
      </c>
      <c r="E1304" s="16"/>
      <c r="F1304" s="17" t="s">
        <v>291</v>
      </c>
      <c r="G1304" s="16"/>
      <c r="H1304" s="18">
        <v>22291.7</v>
      </c>
    </row>
    <row r="1305" spans="1:8" x14ac:dyDescent="0.25">
      <c r="A1305" s="17" t="s">
        <v>2738</v>
      </c>
      <c r="B1305" s="61" t="s">
        <v>2739</v>
      </c>
      <c r="C1305" s="16"/>
      <c r="D1305" s="17" t="s">
        <v>291</v>
      </c>
      <c r="E1305" s="16"/>
      <c r="F1305" s="17" t="s">
        <v>291</v>
      </c>
      <c r="G1305" s="16"/>
      <c r="H1305" s="18">
        <v>121558.8</v>
      </c>
    </row>
    <row r="1306" spans="1:8" x14ac:dyDescent="0.25">
      <c r="A1306" s="17" t="s">
        <v>2740</v>
      </c>
      <c r="B1306" s="61" t="s">
        <v>4660</v>
      </c>
      <c r="C1306" s="16">
        <v>233.1</v>
      </c>
      <c r="D1306" s="17" t="s">
        <v>487</v>
      </c>
      <c r="E1306" s="16"/>
      <c r="F1306" s="17" t="s">
        <v>291</v>
      </c>
      <c r="G1306" s="16"/>
      <c r="H1306" s="18">
        <v>68558.8</v>
      </c>
    </row>
    <row r="1307" spans="1:8" x14ac:dyDescent="0.25">
      <c r="A1307" s="17" t="s">
        <v>2741</v>
      </c>
      <c r="B1307" s="61" t="s">
        <v>4661</v>
      </c>
      <c r="C1307" s="16">
        <v>121.6</v>
      </c>
      <c r="D1307" s="17" t="s">
        <v>487</v>
      </c>
      <c r="E1307" s="16"/>
      <c r="F1307" s="17" t="s">
        <v>291</v>
      </c>
      <c r="G1307" s="16"/>
      <c r="H1307" s="18">
        <v>22199</v>
      </c>
    </row>
    <row r="1308" spans="1:8" x14ac:dyDescent="0.25">
      <c r="A1308" s="17" t="s">
        <v>2742</v>
      </c>
      <c r="B1308" s="61" t="s">
        <v>4662</v>
      </c>
      <c r="C1308" s="16">
        <v>1.38</v>
      </c>
      <c r="D1308" s="17" t="s">
        <v>487</v>
      </c>
      <c r="E1308" s="16"/>
      <c r="F1308" s="17" t="s">
        <v>291</v>
      </c>
      <c r="G1308" s="16"/>
      <c r="H1308" s="18">
        <v>30801</v>
      </c>
    </row>
    <row r="1309" spans="1:8" x14ac:dyDescent="0.25">
      <c r="A1309" s="17" t="s">
        <v>2743</v>
      </c>
      <c r="B1309" s="61" t="s">
        <v>4663</v>
      </c>
      <c r="C1309" s="16"/>
      <c r="D1309" s="17" t="s">
        <v>291</v>
      </c>
      <c r="E1309" s="16"/>
      <c r="F1309" s="17" t="s">
        <v>291</v>
      </c>
      <c r="G1309" s="16"/>
      <c r="H1309" s="18">
        <v>15529.5</v>
      </c>
    </row>
    <row r="1310" spans="1:8" x14ac:dyDescent="0.25">
      <c r="A1310" s="17" t="s">
        <v>2744</v>
      </c>
      <c r="B1310" s="61" t="s">
        <v>4664</v>
      </c>
      <c r="C1310" s="16">
        <v>0.32</v>
      </c>
      <c r="D1310" s="17" t="s">
        <v>487</v>
      </c>
      <c r="E1310" s="16"/>
      <c r="F1310" s="17" t="s">
        <v>291</v>
      </c>
      <c r="G1310" s="16"/>
      <c r="H1310" s="18">
        <v>5160</v>
      </c>
    </row>
    <row r="1311" spans="1:8" x14ac:dyDescent="0.25">
      <c r="A1311" s="17" t="s">
        <v>2745</v>
      </c>
      <c r="B1311" s="61" t="s">
        <v>4665</v>
      </c>
      <c r="C1311" s="16">
        <v>160</v>
      </c>
      <c r="D1311" s="17" t="s">
        <v>487</v>
      </c>
      <c r="E1311" s="16"/>
      <c r="F1311" s="17" t="s">
        <v>291</v>
      </c>
      <c r="G1311" s="16"/>
      <c r="H1311" s="18">
        <v>10369.5</v>
      </c>
    </row>
    <row r="1312" spans="1:8" ht="24" x14ac:dyDescent="0.25">
      <c r="A1312" s="57" t="s">
        <v>2746</v>
      </c>
      <c r="B1312" s="58" t="s">
        <v>2747</v>
      </c>
      <c r="C1312" s="16"/>
      <c r="D1312" s="17" t="s">
        <v>291</v>
      </c>
      <c r="E1312" s="16"/>
      <c r="F1312" s="17" t="s">
        <v>291</v>
      </c>
      <c r="G1312" s="16"/>
      <c r="H1312" s="60">
        <v>93448.3</v>
      </c>
    </row>
    <row r="1313" spans="1:8" x14ac:dyDescent="0.25">
      <c r="A1313" s="17" t="s">
        <v>2748</v>
      </c>
      <c r="B1313" s="61" t="s">
        <v>2749</v>
      </c>
      <c r="C1313" s="16"/>
      <c r="D1313" s="17" t="s">
        <v>291</v>
      </c>
      <c r="E1313" s="16"/>
      <c r="F1313" s="17" t="s">
        <v>291</v>
      </c>
      <c r="G1313" s="16"/>
      <c r="H1313" s="18">
        <v>1500</v>
      </c>
    </row>
    <row r="1314" spans="1:8" x14ac:dyDescent="0.25">
      <c r="A1314" s="17" t="s">
        <v>2750</v>
      </c>
      <c r="B1314" s="61" t="s">
        <v>4666</v>
      </c>
      <c r="C1314" s="16">
        <v>7.4999999999999997E-3</v>
      </c>
      <c r="D1314" s="17" t="s">
        <v>487</v>
      </c>
      <c r="E1314" s="16"/>
      <c r="F1314" s="17" t="s">
        <v>291</v>
      </c>
      <c r="G1314" s="16"/>
      <c r="H1314" s="18">
        <v>1500</v>
      </c>
    </row>
    <row r="1315" spans="1:8" x14ac:dyDescent="0.25">
      <c r="A1315" s="17" t="s">
        <v>2751</v>
      </c>
      <c r="B1315" s="61" t="s">
        <v>2752</v>
      </c>
      <c r="C1315" s="16"/>
      <c r="D1315" s="17" t="s">
        <v>291</v>
      </c>
      <c r="E1315" s="16"/>
      <c r="F1315" s="17" t="s">
        <v>291</v>
      </c>
      <c r="G1315" s="16"/>
      <c r="H1315" s="18">
        <v>53119.92</v>
      </c>
    </row>
    <row r="1316" spans="1:8" x14ac:dyDescent="0.25">
      <c r="A1316" s="17" t="s">
        <v>2753</v>
      </c>
      <c r="B1316" s="61" t="s">
        <v>4667</v>
      </c>
      <c r="C1316" s="16">
        <v>22.66</v>
      </c>
      <c r="D1316" s="17" t="s">
        <v>487</v>
      </c>
      <c r="E1316" s="16"/>
      <c r="F1316" s="17" t="s">
        <v>291</v>
      </c>
      <c r="G1316" s="16"/>
      <c r="H1316" s="18">
        <v>9545.42</v>
      </c>
    </row>
    <row r="1317" spans="1:8" x14ac:dyDescent="0.25">
      <c r="A1317" s="17" t="s">
        <v>2754</v>
      </c>
      <c r="B1317" s="61" t="s">
        <v>4668</v>
      </c>
      <c r="C1317" s="16">
        <v>4</v>
      </c>
      <c r="D1317" s="17" t="s">
        <v>487</v>
      </c>
      <c r="E1317" s="16"/>
      <c r="F1317" s="17" t="s">
        <v>291</v>
      </c>
      <c r="G1317" s="16"/>
      <c r="H1317" s="18">
        <v>6148.5</v>
      </c>
    </row>
    <row r="1318" spans="1:8" x14ac:dyDescent="0.25">
      <c r="A1318" s="17" t="s">
        <v>2755</v>
      </c>
      <c r="B1318" s="61" t="s">
        <v>4669</v>
      </c>
      <c r="C1318" s="16">
        <v>20</v>
      </c>
      <c r="D1318" s="17" t="s">
        <v>487</v>
      </c>
      <c r="E1318" s="16"/>
      <c r="F1318" s="17" t="s">
        <v>291</v>
      </c>
      <c r="G1318" s="16"/>
      <c r="H1318" s="18">
        <v>19100</v>
      </c>
    </row>
    <row r="1319" spans="1:8" x14ac:dyDescent="0.25">
      <c r="A1319" s="17" t="s">
        <v>2756</v>
      </c>
      <c r="B1319" s="61" t="s">
        <v>4670</v>
      </c>
      <c r="C1319" s="16">
        <v>0.55000000000000004</v>
      </c>
      <c r="D1319" s="17" t="s">
        <v>487</v>
      </c>
      <c r="E1319" s="16"/>
      <c r="F1319" s="17" t="s">
        <v>291</v>
      </c>
      <c r="G1319" s="16"/>
      <c r="H1319" s="18">
        <v>15054</v>
      </c>
    </row>
    <row r="1320" spans="1:8" x14ac:dyDescent="0.25">
      <c r="A1320" s="17" t="s">
        <v>2757</v>
      </c>
      <c r="B1320" s="61" t="s">
        <v>4671</v>
      </c>
      <c r="C1320" s="16">
        <v>0.36</v>
      </c>
      <c r="D1320" s="17" t="s">
        <v>487</v>
      </c>
      <c r="E1320" s="16"/>
      <c r="F1320" s="17" t="s">
        <v>291</v>
      </c>
      <c r="G1320" s="16"/>
      <c r="H1320" s="18">
        <v>3272</v>
      </c>
    </row>
    <row r="1321" spans="1:8" x14ac:dyDescent="0.25">
      <c r="A1321" s="17" t="s">
        <v>2758</v>
      </c>
      <c r="B1321" s="61" t="s">
        <v>2759</v>
      </c>
      <c r="C1321" s="16"/>
      <c r="D1321" s="17" t="s">
        <v>291</v>
      </c>
      <c r="E1321" s="16"/>
      <c r="F1321" s="17" t="s">
        <v>291</v>
      </c>
      <c r="G1321" s="16"/>
      <c r="H1321" s="18">
        <v>38828.379999999997</v>
      </c>
    </row>
    <row r="1322" spans="1:8" x14ac:dyDescent="0.25">
      <c r="A1322" s="17" t="s">
        <v>2760</v>
      </c>
      <c r="B1322" s="61" t="s">
        <v>4672</v>
      </c>
      <c r="C1322" s="16">
        <v>2895000</v>
      </c>
      <c r="D1322" s="17" t="s">
        <v>1310</v>
      </c>
      <c r="E1322" s="16"/>
      <c r="F1322" s="17" t="s">
        <v>291</v>
      </c>
      <c r="G1322" s="16"/>
      <c r="H1322" s="18">
        <v>19055.2</v>
      </c>
    </row>
    <row r="1323" spans="1:8" x14ac:dyDescent="0.25">
      <c r="A1323" s="17" t="s">
        <v>2761</v>
      </c>
      <c r="B1323" s="61" t="s">
        <v>4673</v>
      </c>
      <c r="C1323" s="16">
        <v>1.44</v>
      </c>
      <c r="D1323" s="17" t="s">
        <v>487</v>
      </c>
      <c r="E1323" s="16"/>
      <c r="F1323" s="17" t="s">
        <v>291</v>
      </c>
      <c r="G1323" s="16"/>
      <c r="H1323" s="18">
        <v>19773.18</v>
      </c>
    </row>
    <row r="1324" spans="1:8" x14ac:dyDescent="0.25">
      <c r="A1324" s="57" t="s">
        <v>2762</v>
      </c>
      <c r="B1324" s="58" t="s">
        <v>2763</v>
      </c>
      <c r="C1324" s="16"/>
      <c r="D1324" s="17" t="s">
        <v>291</v>
      </c>
      <c r="E1324" s="16"/>
      <c r="F1324" s="17" t="s">
        <v>291</v>
      </c>
      <c r="G1324" s="59">
        <v>0.63280000000000003</v>
      </c>
      <c r="H1324" s="60">
        <v>6208379.7000000002</v>
      </c>
    </row>
    <row r="1325" spans="1:8" x14ac:dyDescent="0.25">
      <c r="A1325" s="17" t="s">
        <v>2764</v>
      </c>
      <c r="B1325" s="61" t="s">
        <v>2765</v>
      </c>
      <c r="C1325" s="16"/>
      <c r="D1325" s="17" t="s">
        <v>291</v>
      </c>
      <c r="E1325" s="16"/>
      <c r="F1325" s="17" t="s">
        <v>291</v>
      </c>
      <c r="G1325" s="16">
        <v>0.12470000000000001</v>
      </c>
      <c r="H1325" s="18">
        <v>314796.90000000002</v>
      </c>
    </row>
    <row r="1326" spans="1:8" x14ac:dyDescent="0.25">
      <c r="A1326" s="17" t="s">
        <v>2766</v>
      </c>
      <c r="B1326" s="61" t="s">
        <v>4674</v>
      </c>
      <c r="C1326" s="16">
        <v>3816</v>
      </c>
      <c r="D1326" s="17" t="s">
        <v>487</v>
      </c>
      <c r="E1326" s="16">
        <v>0.4</v>
      </c>
      <c r="F1326" s="17" t="s">
        <v>487</v>
      </c>
      <c r="G1326" s="16">
        <v>7.7399999999999997E-2</v>
      </c>
      <c r="H1326" s="18">
        <v>30975.08</v>
      </c>
    </row>
    <row r="1327" spans="1:8" x14ac:dyDescent="0.25">
      <c r="A1327" s="17" t="s">
        <v>718</v>
      </c>
      <c r="B1327" s="61" t="s">
        <v>4675</v>
      </c>
      <c r="C1327" s="16">
        <v>258</v>
      </c>
      <c r="D1327" s="17" t="s">
        <v>487</v>
      </c>
      <c r="E1327" s="16">
        <v>0.1</v>
      </c>
      <c r="F1327" s="17" t="s">
        <v>487</v>
      </c>
      <c r="G1327" s="16">
        <v>2.0899999999999998E-2</v>
      </c>
      <c r="H1327" s="18">
        <v>113207.65</v>
      </c>
    </row>
    <row r="1328" spans="1:8" x14ac:dyDescent="0.25">
      <c r="A1328" s="17" t="s">
        <v>722</v>
      </c>
      <c r="B1328" s="61" t="s">
        <v>4676</v>
      </c>
      <c r="C1328" s="16">
        <v>1702.4</v>
      </c>
      <c r="D1328" s="17" t="s">
        <v>487</v>
      </c>
      <c r="E1328" s="16">
        <v>0.6</v>
      </c>
      <c r="F1328" s="17" t="s">
        <v>487</v>
      </c>
      <c r="G1328" s="16">
        <v>2.3E-2</v>
      </c>
      <c r="H1328" s="18">
        <v>122691.38</v>
      </c>
    </row>
    <row r="1329" spans="1:8" x14ac:dyDescent="0.25">
      <c r="A1329" s="17" t="s">
        <v>2767</v>
      </c>
      <c r="B1329" s="61" t="s">
        <v>4677</v>
      </c>
      <c r="C1329" s="16">
        <v>11.2</v>
      </c>
      <c r="D1329" s="17" t="s">
        <v>487</v>
      </c>
      <c r="E1329" s="16">
        <v>0.4</v>
      </c>
      <c r="F1329" s="17" t="s">
        <v>487</v>
      </c>
      <c r="G1329" s="16">
        <v>2.0000000000000001E-4</v>
      </c>
      <c r="H1329" s="18">
        <v>2191.84</v>
      </c>
    </row>
    <row r="1330" spans="1:8" x14ac:dyDescent="0.25">
      <c r="A1330" s="17" t="s">
        <v>726</v>
      </c>
      <c r="B1330" s="61" t="s">
        <v>4678</v>
      </c>
      <c r="C1330" s="16">
        <v>31.2</v>
      </c>
      <c r="D1330" s="17" t="s">
        <v>487</v>
      </c>
      <c r="E1330" s="16">
        <v>80</v>
      </c>
      <c r="F1330" s="17" t="s">
        <v>1231</v>
      </c>
      <c r="G1330" s="16">
        <v>3.2000000000000002E-3</v>
      </c>
      <c r="H1330" s="18">
        <v>45730.95</v>
      </c>
    </row>
    <row r="1331" spans="1:8" ht="24" x14ac:dyDescent="0.25">
      <c r="A1331" s="17" t="s">
        <v>2768</v>
      </c>
      <c r="B1331" s="61" t="s">
        <v>4679</v>
      </c>
      <c r="C1331" s="16"/>
      <c r="D1331" s="17" t="s">
        <v>291</v>
      </c>
      <c r="E1331" s="16"/>
      <c r="F1331" s="17" t="s">
        <v>291</v>
      </c>
      <c r="G1331" s="16">
        <v>4.4299999999999999E-2</v>
      </c>
      <c r="H1331" s="18">
        <v>837790.73</v>
      </c>
    </row>
    <row r="1332" spans="1:8" x14ac:dyDescent="0.25">
      <c r="A1332" s="17" t="s">
        <v>2769</v>
      </c>
      <c r="B1332" s="61" t="s">
        <v>4680</v>
      </c>
      <c r="C1332" s="16">
        <v>157.5</v>
      </c>
      <c r="D1332" s="17" t="s">
        <v>487</v>
      </c>
      <c r="E1332" s="16">
        <v>0.25</v>
      </c>
      <c r="F1332" s="17" t="s">
        <v>487</v>
      </c>
      <c r="G1332" s="16">
        <v>5.1000000000000004E-3</v>
      </c>
      <c r="H1332" s="18">
        <v>11812.5</v>
      </c>
    </row>
    <row r="1333" spans="1:8" x14ac:dyDescent="0.25">
      <c r="A1333" s="17" t="s">
        <v>2770</v>
      </c>
      <c r="B1333" s="61" t="s">
        <v>4681</v>
      </c>
      <c r="C1333" s="16">
        <v>21.84</v>
      </c>
      <c r="D1333" s="17" t="s">
        <v>487</v>
      </c>
      <c r="E1333" s="16">
        <v>40</v>
      </c>
      <c r="F1333" s="17" t="s">
        <v>1231</v>
      </c>
      <c r="G1333" s="16">
        <v>4.4000000000000003E-3</v>
      </c>
      <c r="H1333" s="18">
        <v>53862.78</v>
      </c>
    </row>
    <row r="1334" spans="1:8" x14ac:dyDescent="0.25">
      <c r="A1334" s="17" t="s">
        <v>225</v>
      </c>
      <c r="B1334" s="61" t="s">
        <v>4682</v>
      </c>
      <c r="C1334" s="16">
        <v>343.2</v>
      </c>
      <c r="D1334" s="17" t="s">
        <v>487</v>
      </c>
      <c r="E1334" s="16">
        <v>80</v>
      </c>
      <c r="F1334" s="17" t="s">
        <v>1231</v>
      </c>
      <c r="G1334" s="16">
        <v>3.4799999999999998E-2</v>
      </c>
      <c r="H1334" s="18">
        <v>772115.45</v>
      </c>
    </row>
    <row r="1335" spans="1:8" ht="24" x14ac:dyDescent="0.25">
      <c r="A1335" s="17" t="s">
        <v>2771</v>
      </c>
      <c r="B1335" s="61" t="s">
        <v>4683</v>
      </c>
      <c r="C1335" s="16"/>
      <c r="D1335" s="17" t="s">
        <v>291</v>
      </c>
      <c r="E1335" s="16"/>
      <c r="F1335" s="17" t="s">
        <v>291</v>
      </c>
      <c r="G1335" s="16">
        <v>2.4799999999999999E-2</v>
      </c>
      <c r="H1335" s="18">
        <v>468084.9</v>
      </c>
    </row>
    <row r="1336" spans="1:8" x14ac:dyDescent="0.25">
      <c r="A1336" s="17" t="s">
        <v>730</v>
      </c>
      <c r="B1336" s="61" t="s">
        <v>4684</v>
      </c>
      <c r="C1336" s="16">
        <v>900</v>
      </c>
      <c r="D1336" s="17" t="s">
        <v>487</v>
      </c>
      <c r="E1336" s="16">
        <v>0.3</v>
      </c>
      <c r="F1336" s="17" t="s">
        <v>487</v>
      </c>
      <c r="G1336" s="16">
        <v>2.4299999999999999E-2</v>
      </c>
      <c r="H1336" s="18">
        <v>457214.9</v>
      </c>
    </row>
    <row r="1337" spans="1:8" x14ac:dyDescent="0.25">
      <c r="A1337" s="17" t="s">
        <v>2772</v>
      </c>
      <c r="B1337" s="61" t="s">
        <v>4685</v>
      </c>
      <c r="C1337" s="16">
        <v>25.2</v>
      </c>
      <c r="D1337" s="17" t="s">
        <v>487</v>
      </c>
      <c r="E1337" s="16">
        <v>0.45</v>
      </c>
      <c r="F1337" s="17" t="s">
        <v>487</v>
      </c>
      <c r="G1337" s="16">
        <v>5.0000000000000001E-4</v>
      </c>
      <c r="H1337" s="18">
        <v>10870</v>
      </c>
    </row>
    <row r="1338" spans="1:8" ht="24" x14ac:dyDescent="0.25">
      <c r="A1338" s="17" t="s">
        <v>2773</v>
      </c>
      <c r="B1338" s="61" t="s">
        <v>4686</v>
      </c>
      <c r="C1338" s="16"/>
      <c r="D1338" s="17" t="s">
        <v>291</v>
      </c>
      <c r="E1338" s="16"/>
      <c r="F1338" s="17" t="s">
        <v>291</v>
      </c>
      <c r="G1338" s="16">
        <v>1.34E-2</v>
      </c>
      <c r="H1338" s="18">
        <v>197759.97</v>
      </c>
    </row>
    <row r="1339" spans="1:8" x14ac:dyDescent="0.25">
      <c r="A1339" s="17" t="s">
        <v>2774</v>
      </c>
      <c r="B1339" s="61" t="s">
        <v>4687</v>
      </c>
      <c r="C1339" s="16">
        <v>840</v>
      </c>
      <c r="D1339" s="17" t="s">
        <v>487</v>
      </c>
      <c r="E1339" s="16">
        <v>1.2</v>
      </c>
      <c r="F1339" s="17" t="s">
        <v>487</v>
      </c>
      <c r="G1339" s="16">
        <v>5.7000000000000002E-3</v>
      </c>
      <c r="H1339" s="18">
        <v>137784</v>
      </c>
    </row>
    <row r="1340" spans="1:8" x14ac:dyDescent="0.25">
      <c r="A1340" s="17" t="s">
        <v>734</v>
      </c>
      <c r="B1340" s="61" t="s">
        <v>4688</v>
      </c>
      <c r="C1340" s="16">
        <v>120.96</v>
      </c>
      <c r="D1340" s="17" t="s">
        <v>487</v>
      </c>
      <c r="E1340" s="16">
        <v>0.18</v>
      </c>
      <c r="F1340" s="17" t="s">
        <v>487</v>
      </c>
      <c r="G1340" s="16">
        <v>5.4999999999999997E-3</v>
      </c>
      <c r="H1340" s="18">
        <v>42816.25</v>
      </c>
    </row>
    <row r="1341" spans="1:8" x14ac:dyDescent="0.25">
      <c r="A1341" s="17" t="s">
        <v>740</v>
      </c>
      <c r="B1341" s="61" t="s">
        <v>4689</v>
      </c>
      <c r="C1341" s="16">
        <v>28.5</v>
      </c>
      <c r="D1341" s="17" t="s">
        <v>487</v>
      </c>
      <c r="E1341" s="16">
        <v>0.1</v>
      </c>
      <c r="F1341" s="17" t="s">
        <v>487</v>
      </c>
      <c r="G1341" s="16">
        <v>2.3E-3</v>
      </c>
      <c r="H1341" s="18">
        <v>17159.72</v>
      </c>
    </row>
    <row r="1342" spans="1:8" ht="24" x14ac:dyDescent="0.25">
      <c r="A1342" s="17" t="s">
        <v>2775</v>
      </c>
      <c r="B1342" s="61" t="s">
        <v>4690</v>
      </c>
      <c r="C1342" s="16"/>
      <c r="D1342" s="17" t="s">
        <v>291</v>
      </c>
      <c r="E1342" s="16"/>
      <c r="F1342" s="17" t="s">
        <v>291</v>
      </c>
      <c r="G1342" s="16">
        <v>2.4500000000000001E-2</v>
      </c>
      <c r="H1342" s="18">
        <v>212025.11</v>
      </c>
    </row>
    <row r="1343" spans="1:8" x14ac:dyDescent="0.25">
      <c r="A1343" s="17" t="s">
        <v>744</v>
      </c>
      <c r="B1343" s="61" t="s">
        <v>4691</v>
      </c>
      <c r="C1343" s="16">
        <v>5.9249999999999998</v>
      </c>
      <c r="D1343" s="17" t="s">
        <v>487</v>
      </c>
      <c r="E1343" s="16">
        <v>2</v>
      </c>
      <c r="F1343" s="17" t="s">
        <v>1231</v>
      </c>
      <c r="G1343" s="16">
        <v>2.4E-2</v>
      </c>
      <c r="H1343" s="18">
        <v>145392.73000000001</v>
      </c>
    </row>
    <row r="1344" spans="1:8" x14ac:dyDescent="0.25">
      <c r="A1344" s="17" t="s">
        <v>2776</v>
      </c>
      <c r="B1344" s="61" t="s">
        <v>4692</v>
      </c>
      <c r="C1344" s="16">
        <v>5.04</v>
      </c>
      <c r="D1344" s="17" t="s">
        <v>487</v>
      </c>
      <c r="E1344" s="16">
        <v>90</v>
      </c>
      <c r="F1344" s="17" t="s">
        <v>1231</v>
      </c>
      <c r="G1344" s="16">
        <v>5.0000000000000001E-4</v>
      </c>
      <c r="H1344" s="18">
        <v>6527</v>
      </c>
    </row>
    <row r="1345" spans="1:8" x14ac:dyDescent="0.25">
      <c r="A1345" s="17" t="s">
        <v>2777</v>
      </c>
      <c r="B1345" s="61" t="s">
        <v>4693</v>
      </c>
      <c r="C1345" s="16">
        <v>11.1</v>
      </c>
      <c r="D1345" s="17" t="s">
        <v>487</v>
      </c>
      <c r="E1345" s="16"/>
      <c r="F1345" s="17" t="s">
        <v>291</v>
      </c>
      <c r="G1345" s="16"/>
      <c r="H1345" s="18">
        <v>60105.38</v>
      </c>
    </row>
    <row r="1346" spans="1:8" x14ac:dyDescent="0.25">
      <c r="A1346" s="17" t="s">
        <v>2778</v>
      </c>
      <c r="B1346" s="61" t="s">
        <v>4694</v>
      </c>
      <c r="C1346" s="16"/>
      <c r="D1346" s="17" t="s">
        <v>291</v>
      </c>
      <c r="E1346" s="16"/>
      <c r="F1346" s="17" t="s">
        <v>291</v>
      </c>
      <c r="G1346" s="16">
        <v>0.12180000000000001</v>
      </c>
      <c r="H1346" s="18">
        <v>796965.79</v>
      </c>
    </row>
    <row r="1347" spans="1:8" x14ac:dyDescent="0.25">
      <c r="A1347" s="17" t="s">
        <v>2779</v>
      </c>
      <c r="B1347" s="61" t="s">
        <v>4695</v>
      </c>
      <c r="C1347" s="16">
        <v>709.27499999999998</v>
      </c>
      <c r="D1347" s="17" t="s">
        <v>487</v>
      </c>
      <c r="E1347" s="16">
        <v>94</v>
      </c>
      <c r="F1347" s="17" t="s">
        <v>1231</v>
      </c>
      <c r="G1347" s="16">
        <v>6.1199999999999997E-2</v>
      </c>
      <c r="H1347" s="18">
        <v>299455.99</v>
      </c>
    </row>
    <row r="1348" spans="1:8" x14ac:dyDescent="0.25">
      <c r="A1348" s="17" t="s">
        <v>749</v>
      </c>
      <c r="B1348" s="61" t="s">
        <v>4696</v>
      </c>
      <c r="C1348" s="16">
        <v>3364.2</v>
      </c>
      <c r="D1348" s="17" t="s">
        <v>487</v>
      </c>
      <c r="E1348" s="16">
        <v>0.45</v>
      </c>
      <c r="F1348" s="17" t="s">
        <v>487</v>
      </c>
      <c r="G1348" s="16">
        <v>6.0600000000000001E-2</v>
      </c>
      <c r="H1348" s="18">
        <v>497509.8</v>
      </c>
    </row>
    <row r="1349" spans="1:8" ht="24" x14ac:dyDescent="0.25">
      <c r="A1349" s="17" t="s">
        <v>2780</v>
      </c>
      <c r="B1349" s="61" t="s">
        <v>4697</v>
      </c>
      <c r="C1349" s="16"/>
      <c r="D1349" s="17" t="s">
        <v>291</v>
      </c>
      <c r="E1349" s="16"/>
      <c r="F1349" s="17" t="s">
        <v>291</v>
      </c>
      <c r="G1349" s="16">
        <v>7.1000000000000004E-3</v>
      </c>
      <c r="H1349" s="18">
        <v>38108.83</v>
      </c>
    </row>
    <row r="1350" spans="1:8" x14ac:dyDescent="0.25">
      <c r="A1350" s="17" t="s">
        <v>2781</v>
      </c>
      <c r="B1350" s="61" t="s">
        <v>4698</v>
      </c>
      <c r="C1350" s="16">
        <v>8.6999999999999993</v>
      </c>
      <c r="D1350" s="17" t="s">
        <v>487</v>
      </c>
      <c r="E1350" s="16">
        <v>10</v>
      </c>
      <c r="F1350" s="17" t="s">
        <v>1231</v>
      </c>
      <c r="G1350" s="16">
        <v>7.1000000000000004E-3</v>
      </c>
      <c r="H1350" s="18">
        <v>38108.83</v>
      </c>
    </row>
    <row r="1351" spans="1:8" ht="24" x14ac:dyDescent="0.25">
      <c r="A1351" s="17" t="s">
        <v>2782</v>
      </c>
      <c r="B1351" s="61" t="s">
        <v>4699</v>
      </c>
      <c r="C1351" s="16"/>
      <c r="D1351" s="17" t="s">
        <v>291</v>
      </c>
      <c r="E1351" s="16"/>
      <c r="F1351" s="17" t="s">
        <v>291</v>
      </c>
      <c r="G1351" s="16">
        <v>5.0000000000000001E-4</v>
      </c>
      <c r="H1351" s="18">
        <v>12856</v>
      </c>
    </row>
    <row r="1352" spans="1:8" x14ac:dyDescent="0.25">
      <c r="A1352" s="17" t="s">
        <v>2783</v>
      </c>
      <c r="B1352" s="61" t="s">
        <v>4700</v>
      </c>
      <c r="C1352" s="16">
        <v>37.799999999999997</v>
      </c>
      <c r="D1352" s="17" t="s">
        <v>487</v>
      </c>
      <c r="E1352" s="16">
        <v>0.6</v>
      </c>
      <c r="F1352" s="17" t="s">
        <v>487</v>
      </c>
      <c r="G1352" s="16">
        <v>5.0000000000000001E-4</v>
      </c>
      <c r="H1352" s="18">
        <v>12856</v>
      </c>
    </row>
    <row r="1353" spans="1:8" x14ac:dyDescent="0.25">
      <c r="A1353" s="17" t="s">
        <v>2784</v>
      </c>
      <c r="B1353" s="61" t="s">
        <v>4701</v>
      </c>
      <c r="C1353" s="16"/>
      <c r="D1353" s="17" t="s">
        <v>291</v>
      </c>
      <c r="E1353" s="16"/>
      <c r="F1353" s="17" t="s">
        <v>291</v>
      </c>
      <c r="G1353" s="16">
        <v>4.5699999999999998E-2</v>
      </c>
      <c r="H1353" s="18">
        <v>686632.76</v>
      </c>
    </row>
    <row r="1354" spans="1:8" x14ac:dyDescent="0.25">
      <c r="A1354" s="17" t="s">
        <v>252</v>
      </c>
      <c r="B1354" s="61" t="s">
        <v>4702</v>
      </c>
      <c r="C1354" s="16">
        <v>167.16</v>
      </c>
      <c r="D1354" s="17" t="s">
        <v>487</v>
      </c>
      <c r="E1354" s="16">
        <v>30</v>
      </c>
      <c r="F1354" s="17" t="s">
        <v>1231</v>
      </c>
      <c r="G1354" s="16">
        <v>4.5199999999999997E-2</v>
      </c>
      <c r="H1354" s="18">
        <v>677470.76</v>
      </c>
    </row>
    <row r="1355" spans="1:8" x14ac:dyDescent="0.25">
      <c r="A1355" s="17" t="s">
        <v>2785</v>
      </c>
      <c r="B1355" s="61" t="s">
        <v>4703</v>
      </c>
      <c r="C1355" s="16">
        <v>24</v>
      </c>
      <c r="D1355" s="17" t="s">
        <v>487</v>
      </c>
      <c r="E1355" s="16">
        <v>0.4</v>
      </c>
      <c r="F1355" s="17" t="s">
        <v>487</v>
      </c>
      <c r="G1355" s="16">
        <v>5.0000000000000001E-4</v>
      </c>
      <c r="H1355" s="18">
        <v>9162</v>
      </c>
    </row>
    <row r="1356" spans="1:8" x14ac:dyDescent="0.25">
      <c r="A1356" s="17" t="s">
        <v>2786</v>
      </c>
      <c r="B1356" s="61" t="s">
        <v>4704</v>
      </c>
      <c r="C1356" s="16"/>
      <c r="D1356" s="17" t="s">
        <v>291</v>
      </c>
      <c r="E1356" s="16"/>
      <c r="F1356" s="17" t="s">
        <v>291</v>
      </c>
      <c r="G1356" s="16">
        <v>0.1048</v>
      </c>
      <c r="H1356" s="18">
        <v>1551473.41</v>
      </c>
    </row>
    <row r="1357" spans="1:8" x14ac:dyDescent="0.25">
      <c r="A1357" s="17" t="s">
        <v>213</v>
      </c>
      <c r="B1357" s="61" t="s">
        <v>4705</v>
      </c>
      <c r="C1357" s="16">
        <v>3662.4</v>
      </c>
      <c r="D1357" s="17" t="s">
        <v>487</v>
      </c>
      <c r="E1357" s="16">
        <v>0.42</v>
      </c>
      <c r="F1357" s="17" t="s">
        <v>487</v>
      </c>
      <c r="G1357" s="16">
        <v>7.0699999999999999E-2</v>
      </c>
      <c r="H1357" s="18">
        <v>850578.81</v>
      </c>
    </row>
    <row r="1358" spans="1:8" x14ac:dyDescent="0.25">
      <c r="A1358" s="17" t="s">
        <v>249</v>
      </c>
      <c r="B1358" s="61" t="s">
        <v>4706</v>
      </c>
      <c r="C1358" s="16">
        <v>840</v>
      </c>
      <c r="D1358" s="17" t="s">
        <v>487</v>
      </c>
      <c r="E1358" s="16">
        <v>0.2</v>
      </c>
      <c r="F1358" s="17" t="s">
        <v>487</v>
      </c>
      <c r="G1358" s="16">
        <v>3.4099999999999998E-2</v>
      </c>
      <c r="H1358" s="18">
        <v>700894.6</v>
      </c>
    </row>
    <row r="1359" spans="1:8" x14ac:dyDescent="0.25">
      <c r="A1359" s="17" t="s">
        <v>2787</v>
      </c>
      <c r="B1359" s="61" t="s">
        <v>2788</v>
      </c>
      <c r="C1359" s="16"/>
      <c r="D1359" s="17" t="s">
        <v>291</v>
      </c>
      <c r="E1359" s="16"/>
      <c r="F1359" s="17" t="s">
        <v>291</v>
      </c>
      <c r="G1359" s="16">
        <v>0.1212</v>
      </c>
      <c r="H1359" s="18">
        <v>1091885.3</v>
      </c>
    </row>
    <row r="1360" spans="1:8" x14ac:dyDescent="0.25">
      <c r="A1360" s="17" t="s">
        <v>2789</v>
      </c>
      <c r="B1360" s="61" t="s">
        <v>4707</v>
      </c>
      <c r="C1360" s="16">
        <v>42</v>
      </c>
      <c r="D1360" s="17" t="s">
        <v>487</v>
      </c>
      <c r="E1360" s="16">
        <v>33</v>
      </c>
      <c r="F1360" s="17" t="s">
        <v>1231</v>
      </c>
      <c r="G1360" s="16">
        <v>1.03E-2</v>
      </c>
      <c r="H1360" s="18">
        <v>17903.2</v>
      </c>
    </row>
    <row r="1361" spans="1:8" x14ac:dyDescent="0.25">
      <c r="A1361" s="17" t="s">
        <v>2790</v>
      </c>
      <c r="B1361" s="61" t="s">
        <v>4708</v>
      </c>
      <c r="C1361" s="16">
        <v>448</v>
      </c>
      <c r="D1361" s="17" t="s">
        <v>487</v>
      </c>
      <c r="E1361" s="16">
        <v>0.8</v>
      </c>
      <c r="F1361" s="17" t="s">
        <v>487</v>
      </c>
      <c r="G1361" s="16">
        <v>4.4999999999999997E-3</v>
      </c>
      <c r="H1361" s="18">
        <v>32565.87</v>
      </c>
    </row>
    <row r="1362" spans="1:8" x14ac:dyDescent="0.25">
      <c r="A1362" s="17" t="s">
        <v>759</v>
      </c>
      <c r="B1362" s="61" t="s">
        <v>4709</v>
      </c>
      <c r="C1362" s="16">
        <v>2820</v>
      </c>
      <c r="D1362" s="17" t="s">
        <v>487</v>
      </c>
      <c r="E1362" s="16">
        <v>0.8</v>
      </c>
      <c r="F1362" s="17" t="s">
        <v>487</v>
      </c>
      <c r="G1362" s="16">
        <v>2.86E-2</v>
      </c>
      <c r="H1362" s="18">
        <v>55822.59</v>
      </c>
    </row>
    <row r="1363" spans="1:8" x14ac:dyDescent="0.25">
      <c r="A1363" s="17" t="s">
        <v>2791</v>
      </c>
      <c r="B1363" s="61" t="s">
        <v>4710</v>
      </c>
      <c r="C1363" s="16">
        <v>30.24</v>
      </c>
      <c r="D1363" s="17" t="s">
        <v>487</v>
      </c>
      <c r="E1363" s="16">
        <v>0.12</v>
      </c>
      <c r="F1363" s="17" t="s">
        <v>487</v>
      </c>
      <c r="G1363" s="16">
        <v>2E-3</v>
      </c>
      <c r="H1363" s="18">
        <v>23244.87</v>
      </c>
    </row>
    <row r="1364" spans="1:8" x14ac:dyDescent="0.25">
      <c r="A1364" s="17" t="s">
        <v>2792</v>
      </c>
      <c r="B1364" s="61" t="s">
        <v>4711</v>
      </c>
      <c r="C1364" s="16">
        <v>152.44</v>
      </c>
      <c r="D1364" s="17" t="s">
        <v>487</v>
      </c>
      <c r="E1364" s="16">
        <v>60</v>
      </c>
      <c r="F1364" s="17" t="s">
        <v>1231</v>
      </c>
      <c r="G1364" s="16">
        <v>2.06E-2</v>
      </c>
      <c r="H1364" s="18">
        <v>351743</v>
      </c>
    </row>
    <row r="1365" spans="1:8" x14ac:dyDescent="0.25">
      <c r="A1365" s="17" t="s">
        <v>764</v>
      </c>
      <c r="B1365" s="61" t="s">
        <v>4712</v>
      </c>
      <c r="C1365" s="16">
        <v>19.920000000000002</v>
      </c>
      <c r="D1365" s="17" t="s">
        <v>487</v>
      </c>
      <c r="E1365" s="16">
        <v>20</v>
      </c>
      <c r="F1365" s="17" t="s">
        <v>1231</v>
      </c>
      <c r="G1365" s="16">
        <v>8.0999999999999996E-3</v>
      </c>
      <c r="H1365" s="18">
        <v>124528.82</v>
      </c>
    </row>
    <row r="1366" spans="1:8" x14ac:dyDescent="0.25">
      <c r="A1366" s="17" t="s">
        <v>770</v>
      </c>
      <c r="B1366" s="61" t="s">
        <v>4713</v>
      </c>
      <c r="C1366" s="16">
        <v>2121</v>
      </c>
      <c r="D1366" s="17" t="s">
        <v>487</v>
      </c>
      <c r="E1366" s="16">
        <v>0.38</v>
      </c>
      <c r="F1366" s="17" t="s">
        <v>487</v>
      </c>
      <c r="G1366" s="16">
        <v>4.53E-2</v>
      </c>
      <c r="H1366" s="18">
        <v>422620.86</v>
      </c>
    </row>
    <row r="1367" spans="1:8" x14ac:dyDescent="0.25">
      <c r="A1367" s="17" t="s">
        <v>776</v>
      </c>
      <c r="B1367" s="61" t="s">
        <v>4714</v>
      </c>
      <c r="C1367" s="16">
        <v>8.4</v>
      </c>
      <c r="D1367" s="17" t="s">
        <v>487</v>
      </c>
      <c r="E1367" s="16">
        <v>0.1</v>
      </c>
      <c r="F1367" s="17" t="s">
        <v>487</v>
      </c>
      <c r="G1367" s="16">
        <v>6.9999999999999999E-4</v>
      </c>
      <c r="H1367" s="18">
        <v>31194.09</v>
      </c>
    </row>
    <row r="1368" spans="1:8" x14ac:dyDescent="0.25">
      <c r="A1368" s="17" t="s">
        <v>2793</v>
      </c>
      <c r="B1368" s="61" t="s">
        <v>4715</v>
      </c>
      <c r="C1368" s="16">
        <v>24</v>
      </c>
      <c r="D1368" s="17" t="s">
        <v>487</v>
      </c>
      <c r="E1368" s="16">
        <v>0.3</v>
      </c>
      <c r="F1368" s="17" t="s">
        <v>487</v>
      </c>
      <c r="G1368" s="16">
        <v>5.9999999999999995E-4</v>
      </c>
      <c r="H1368" s="18">
        <v>25212</v>
      </c>
    </row>
    <row r="1369" spans="1:8" x14ac:dyDescent="0.25">
      <c r="A1369" s="17" t="s">
        <v>2794</v>
      </c>
      <c r="B1369" s="61" t="s">
        <v>4716</v>
      </c>
      <c r="C1369" s="16">
        <v>17.920000000000002</v>
      </c>
      <c r="D1369" s="17" t="s">
        <v>487</v>
      </c>
      <c r="E1369" s="16">
        <v>0.32</v>
      </c>
      <c r="F1369" s="17" t="s">
        <v>487</v>
      </c>
      <c r="G1369" s="16">
        <v>5.0000000000000001E-4</v>
      </c>
      <c r="H1369" s="18">
        <v>7050</v>
      </c>
    </row>
    <row r="1370" spans="1:8" ht="24" x14ac:dyDescent="0.25">
      <c r="A1370" s="57" t="s">
        <v>2795</v>
      </c>
      <c r="B1370" s="58" t="s">
        <v>2796</v>
      </c>
      <c r="C1370" s="16"/>
      <c r="D1370" s="17" t="s">
        <v>291</v>
      </c>
      <c r="E1370" s="16"/>
      <c r="F1370" s="17" t="s">
        <v>291</v>
      </c>
      <c r="G1370" s="16"/>
      <c r="H1370" s="60">
        <v>14231579.98</v>
      </c>
    </row>
    <row r="1371" spans="1:8" ht="24" x14ac:dyDescent="0.25">
      <c r="A1371" s="17" t="s">
        <v>2797</v>
      </c>
      <c r="B1371" s="61" t="s">
        <v>4717</v>
      </c>
      <c r="C1371" s="16"/>
      <c r="D1371" s="17" t="s">
        <v>291</v>
      </c>
      <c r="E1371" s="16"/>
      <c r="F1371" s="17" t="s">
        <v>291</v>
      </c>
      <c r="G1371" s="16"/>
      <c r="H1371" s="18">
        <v>497017.49</v>
      </c>
    </row>
    <row r="1372" spans="1:8" x14ac:dyDescent="0.25">
      <c r="A1372" s="17" t="s">
        <v>2798</v>
      </c>
      <c r="B1372" s="61" t="s">
        <v>4718</v>
      </c>
      <c r="C1372" s="16">
        <v>633.29999999999995</v>
      </c>
      <c r="D1372" s="17" t="s">
        <v>487</v>
      </c>
      <c r="E1372" s="16"/>
      <c r="F1372" s="17" t="s">
        <v>291</v>
      </c>
      <c r="G1372" s="16"/>
      <c r="H1372" s="18">
        <v>282754.49</v>
      </c>
    </row>
    <row r="1373" spans="1:8" x14ac:dyDescent="0.25">
      <c r="A1373" s="17" t="s">
        <v>2799</v>
      </c>
      <c r="B1373" s="61" t="s">
        <v>4719</v>
      </c>
      <c r="C1373" s="16">
        <v>63</v>
      </c>
      <c r="D1373" s="17" t="s">
        <v>487</v>
      </c>
      <c r="E1373" s="16"/>
      <c r="F1373" s="17" t="s">
        <v>291</v>
      </c>
      <c r="G1373" s="16"/>
      <c r="H1373" s="18">
        <v>214263</v>
      </c>
    </row>
    <row r="1374" spans="1:8" ht="24" x14ac:dyDescent="0.25">
      <c r="A1374" s="17" t="s">
        <v>2800</v>
      </c>
      <c r="B1374" s="61" t="s">
        <v>4720</v>
      </c>
      <c r="C1374" s="16"/>
      <c r="D1374" s="17" t="s">
        <v>291</v>
      </c>
      <c r="E1374" s="16"/>
      <c r="F1374" s="17" t="s">
        <v>291</v>
      </c>
      <c r="G1374" s="16"/>
      <c r="H1374" s="18">
        <v>25081</v>
      </c>
    </row>
    <row r="1375" spans="1:8" x14ac:dyDescent="0.25">
      <c r="A1375" s="17" t="s">
        <v>2801</v>
      </c>
      <c r="B1375" s="61" t="s">
        <v>4721</v>
      </c>
      <c r="C1375" s="16">
        <v>4.0000000000000001E-3</v>
      </c>
      <c r="D1375" s="17" t="s">
        <v>487</v>
      </c>
      <c r="E1375" s="16"/>
      <c r="F1375" s="17" t="s">
        <v>291</v>
      </c>
      <c r="G1375" s="16"/>
      <c r="H1375" s="18">
        <v>25081</v>
      </c>
    </row>
    <row r="1376" spans="1:8" ht="24" x14ac:dyDescent="0.25">
      <c r="A1376" s="17" t="s">
        <v>2802</v>
      </c>
      <c r="B1376" s="61" t="s">
        <v>4722</v>
      </c>
      <c r="C1376" s="16"/>
      <c r="D1376" s="17" t="s">
        <v>291</v>
      </c>
      <c r="E1376" s="16"/>
      <c r="F1376" s="17" t="s">
        <v>291</v>
      </c>
      <c r="G1376" s="16"/>
      <c r="H1376" s="18">
        <v>2934635.33</v>
      </c>
    </row>
    <row r="1377" spans="1:8" x14ac:dyDescent="0.25">
      <c r="A1377" s="17" t="s">
        <v>171</v>
      </c>
      <c r="B1377" s="61" t="s">
        <v>4723</v>
      </c>
      <c r="C1377" s="16">
        <v>869.4</v>
      </c>
      <c r="D1377" s="17" t="s">
        <v>487</v>
      </c>
      <c r="E1377" s="16"/>
      <c r="F1377" s="17" t="s">
        <v>291</v>
      </c>
      <c r="G1377" s="16"/>
      <c r="H1377" s="18">
        <v>2934635.33</v>
      </c>
    </row>
    <row r="1378" spans="1:8" ht="24" x14ac:dyDescent="0.25">
      <c r="A1378" s="17" t="s">
        <v>2803</v>
      </c>
      <c r="B1378" s="61" t="s">
        <v>4724</v>
      </c>
      <c r="C1378" s="16"/>
      <c r="D1378" s="17" t="s">
        <v>291</v>
      </c>
      <c r="E1378" s="16"/>
      <c r="F1378" s="17" t="s">
        <v>291</v>
      </c>
      <c r="G1378" s="16"/>
      <c r="H1378" s="18">
        <v>1329736.56</v>
      </c>
    </row>
    <row r="1379" spans="1:8" x14ac:dyDescent="0.25">
      <c r="A1379" s="17" t="s">
        <v>2804</v>
      </c>
      <c r="B1379" s="61" t="s">
        <v>4725</v>
      </c>
      <c r="C1379" s="16">
        <v>296.85000000000002</v>
      </c>
      <c r="D1379" s="17" t="s">
        <v>487</v>
      </c>
      <c r="E1379" s="16"/>
      <c r="F1379" s="17" t="s">
        <v>291</v>
      </c>
      <c r="G1379" s="16"/>
      <c r="H1379" s="18">
        <v>102158.3</v>
      </c>
    </row>
    <row r="1380" spans="1:8" x14ac:dyDescent="0.25">
      <c r="A1380" s="17" t="s">
        <v>2805</v>
      </c>
      <c r="B1380" s="61" t="s">
        <v>4726</v>
      </c>
      <c r="C1380" s="16">
        <v>44.94</v>
      </c>
      <c r="D1380" s="17" t="s">
        <v>487</v>
      </c>
      <c r="E1380" s="16"/>
      <c r="F1380" s="17" t="s">
        <v>291</v>
      </c>
      <c r="G1380" s="16"/>
      <c r="H1380" s="18">
        <v>295534</v>
      </c>
    </row>
    <row r="1381" spans="1:8" x14ac:dyDescent="0.25">
      <c r="A1381" s="17" t="s">
        <v>246</v>
      </c>
      <c r="B1381" s="61" t="s">
        <v>4727</v>
      </c>
      <c r="C1381" s="16">
        <v>39.880000000000003</v>
      </c>
      <c r="D1381" s="17" t="s">
        <v>487</v>
      </c>
      <c r="E1381" s="16"/>
      <c r="F1381" s="17" t="s">
        <v>291</v>
      </c>
      <c r="G1381" s="16"/>
      <c r="H1381" s="18">
        <v>708880.62</v>
      </c>
    </row>
    <row r="1382" spans="1:8" x14ac:dyDescent="0.25">
      <c r="A1382" s="17" t="s">
        <v>780</v>
      </c>
      <c r="B1382" s="61" t="s">
        <v>4728</v>
      </c>
      <c r="C1382" s="16">
        <v>30.6</v>
      </c>
      <c r="D1382" s="17" t="s">
        <v>487</v>
      </c>
      <c r="E1382" s="16"/>
      <c r="F1382" s="17" t="s">
        <v>291</v>
      </c>
      <c r="G1382" s="16"/>
      <c r="H1382" s="18">
        <v>223163.64</v>
      </c>
    </row>
    <row r="1383" spans="1:8" ht="24" x14ac:dyDescent="0.25">
      <c r="A1383" s="17" t="s">
        <v>2806</v>
      </c>
      <c r="B1383" s="61" t="s">
        <v>4729</v>
      </c>
      <c r="C1383" s="16"/>
      <c r="D1383" s="17" t="s">
        <v>291</v>
      </c>
      <c r="E1383" s="16"/>
      <c r="F1383" s="17" t="s">
        <v>291</v>
      </c>
      <c r="G1383" s="16"/>
      <c r="H1383" s="18">
        <v>34461</v>
      </c>
    </row>
    <row r="1384" spans="1:8" x14ac:dyDescent="0.25">
      <c r="A1384" s="17" t="s">
        <v>785</v>
      </c>
      <c r="B1384" s="61" t="s">
        <v>4730</v>
      </c>
      <c r="C1384" s="16">
        <v>4.3</v>
      </c>
      <c r="D1384" s="17" t="s">
        <v>487</v>
      </c>
      <c r="E1384" s="16"/>
      <c r="F1384" s="17" t="s">
        <v>291</v>
      </c>
      <c r="G1384" s="16"/>
      <c r="H1384" s="18">
        <v>4429</v>
      </c>
    </row>
    <row r="1385" spans="1:8" x14ac:dyDescent="0.25">
      <c r="A1385" s="17" t="s">
        <v>789</v>
      </c>
      <c r="B1385" s="61" t="s">
        <v>4731</v>
      </c>
      <c r="C1385" s="16">
        <v>9.6</v>
      </c>
      <c r="D1385" s="17" t="s">
        <v>487</v>
      </c>
      <c r="E1385" s="16"/>
      <c r="F1385" s="17" t="s">
        <v>291</v>
      </c>
      <c r="G1385" s="16"/>
      <c r="H1385" s="18">
        <v>30032</v>
      </c>
    </row>
    <row r="1386" spans="1:8" ht="24" x14ac:dyDescent="0.25">
      <c r="A1386" s="17" t="s">
        <v>2807</v>
      </c>
      <c r="B1386" s="61" t="s">
        <v>4732</v>
      </c>
      <c r="C1386" s="16"/>
      <c r="D1386" s="17" t="s">
        <v>291</v>
      </c>
      <c r="E1386" s="16"/>
      <c r="F1386" s="17" t="s">
        <v>291</v>
      </c>
      <c r="G1386" s="16"/>
      <c r="H1386" s="18">
        <v>7099567.1200000001</v>
      </c>
    </row>
    <row r="1387" spans="1:8" x14ac:dyDescent="0.25">
      <c r="A1387" s="17" t="s">
        <v>181</v>
      </c>
      <c r="B1387" s="61" t="s">
        <v>4733</v>
      </c>
      <c r="C1387" s="16">
        <v>173.62</v>
      </c>
      <c r="D1387" s="17" t="s">
        <v>487</v>
      </c>
      <c r="E1387" s="16"/>
      <c r="F1387" s="17" t="s">
        <v>291</v>
      </c>
      <c r="G1387" s="16"/>
      <c r="H1387" s="18">
        <v>1723584</v>
      </c>
    </row>
    <row r="1388" spans="1:8" x14ac:dyDescent="0.25">
      <c r="A1388" s="17" t="s">
        <v>168</v>
      </c>
      <c r="B1388" s="61" t="s">
        <v>4734</v>
      </c>
      <c r="C1388" s="16">
        <v>217</v>
      </c>
      <c r="D1388" s="17" t="s">
        <v>487</v>
      </c>
      <c r="E1388" s="16"/>
      <c r="F1388" s="17" t="s">
        <v>291</v>
      </c>
      <c r="G1388" s="16"/>
      <c r="H1388" s="18">
        <v>3547870.25</v>
      </c>
    </row>
    <row r="1389" spans="1:8" x14ac:dyDescent="0.25">
      <c r="A1389" s="17" t="s">
        <v>797</v>
      </c>
      <c r="B1389" s="61" t="s">
        <v>4735</v>
      </c>
      <c r="C1389" s="16">
        <v>183.5</v>
      </c>
      <c r="D1389" s="17" t="s">
        <v>487</v>
      </c>
      <c r="E1389" s="16"/>
      <c r="F1389" s="17" t="s">
        <v>291</v>
      </c>
      <c r="G1389" s="16"/>
      <c r="H1389" s="18">
        <v>498501.65</v>
      </c>
    </row>
    <row r="1390" spans="1:8" x14ac:dyDescent="0.25">
      <c r="A1390" s="17" t="s">
        <v>2808</v>
      </c>
      <c r="B1390" s="61" t="s">
        <v>4736</v>
      </c>
      <c r="C1390" s="16">
        <v>51.2</v>
      </c>
      <c r="D1390" s="17" t="s">
        <v>487</v>
      </c>
      <c r="E1390" s="16"/>
      <c r="F1390" s="17" t="s">
        <v>291</v>
      </c>
      <c r="G1390" s="16"/>
      <c r="H1390" s="18">
        <v>201515.88</v>
      </c>
    </row>
    <row r="1391" spans="1:8" x14ac:dyDescent="0.25">
      <c r="A1391" s="17" t="s">
        <v>201</v>
      </c>
      <c r="B1391" s="61" t="s">
        <v>4737</v>
      </c>
      <c r="C1391" s="16">
        <v>324.3</v>
      </c>
      <c r="D1391" s="17" t="s">
        <v>487</v>
      </c>
      <c r="E1391" s="16"/>
      <c r="F1391" s="17" t="s">
        <v>291</v>
      </c>
      <c r="G1391" s="16"/>
      <c r="H1391" s="18">
        <v>1102176.6000000001</v>
      </c>
    </row>
    <row r="1392" spans="1:8" x14ac:dyDescent="0.25">
      <c r="A1392" s="17" t="s">
        <v>2809</v>
      </c>
      <c r="B1392" s="61" t="s">
        <v>4738</v>
      </c>
      <c r="C1392" s="16">
        <v>2.1</v>
      </c>
      <c r="D1392" s="17" t="s">
        <v>487</v>
      </c>
      <c r="E1392" s="16"/>
      <c r="F1392" s="17" t="s">
        <v>291</v>
      </c>
      <c r="G1392" s="16"/>
      <c r="H1392" s="18">
        <v>25918.74</v>
      </c>
    </row>
    <row r="1393" spans="1:8" ht="24" x14ac:dyDescent="0.25">
      <c r="A1393" s="17" t="s">
        <v>2810</v>
      </c>
      <c r="B1393" s="61" t="s">
        <v>4739</v>
      </c>
      <c r="C1393" s="16"/>
      <c r="D1393" s="17" t="s">
        <v>291</v>
      </c>
      <c r="E1393" s="16"/>
      <c r="F1393" s="17" t="s">
        <v>291</v>
      </c>
      <c r="G1393" s="16"/>
      <c r="H1393" s="18">
        <v>250493.47</v>
      </c>
    </row>
    <row r="1394" spans="1:8" x14ac:dyDescent="0.25">
      <c r="A1394" s="17" t="s">
        <v>2811</v>
      </c>
      <c r="B1394" s="61" t="s">
        <v>4740</v>
      </c>
      <c r="C1394" s="16">
        <v>686.6</v>
      </c>
      <c r="D1394" s="17" t="s">
        <v>487</v>
      </c>
      <c r="E1394" s="16"/>
      <c r="F1394" s="17" t="s">
        <v>291</v>
      </c>
      <c r="G1394" s="16"/>
      <c r="H1394" s="18">
        <v>220324.47</v>
      </c>
    </row>
    <row r="1395" spans="1:8" x14ac:dyDescent="0.25">
      <c r="A1395" s="17" t="s">
        <v>2812</v>
      </c>
      <c r="B1395" s="61" t="s">
        <v>4741</v>
      </c>
      <c r="C1395" s="16">
        <v>5</v>
      </c>
      <c r="D1395" s="17" t="s">
        <v>487</v>
      </c>
      <c r="E1395" s="16"/>
      <c r="F1395" s="17" t="s">
        <v>291</v>
      </c>
      <c r="G1395" s="16"/>
      <c r="H1395" s="18">
        <v>30169</v>
      </c>
    </row>
    <row r="1396" spans="1:8" ht="24" x14ac:dyDescent="0.25">
      <c r="A1396" s="17" t="s">
        <v>2813</v>
      </c>
      <c r="B1396" s="61" t="s">
        <v>2814</v>
      </c>
      <c r="C1396" s="16"/>
      <c r="D1396" s="17" t="s">
        <v>291</v>
      </c>
      <c r="E1396" s="16"/>
      <c r="F1396" s="17" t="s">
        <v>291</v>
      </c>
      <c r="G1396" s="16"/>
      <c r="H1396" s="18">
        <v>969618.17</v>
      </c>
    </row>
    <row r="1397" spans="1:8" x14ac:dyDescent="0.25">
      <c r="A1397" s="17" t="s">
        <v>2815</v>
      </c>
      <c r="B1397" s="61" t="s">
        <v>4742</v>
      </c>
      <c r="C1397" s="16">
        <v>5.0000000000000001E-3</v>
      </c>
      <c r="D1397" s="17" t="s">
        <v>487</v>
      </c>
      <c r="E1397" s="16"/>
      <c r="F1397" s="17" t="s">
        <v>291</v>
      </c>
      <c r="G1397" s="16"/>
      <c r="H1397" s="18">
        <v>5406.39</v>
      </c>
    </row>
    <row r="1398" spans="1:8" x14ac:dyDescent="0.25">
      <c r="A1398" s="17" t="s">
        <v>2816</v>
      </c>
      <c r="B1398" s="61" t="s">
        <v>4743</v>
      </c>
      <c r="C1398" s="16">
        <v>6</v>
      </c>
      <c r="D1398" s="17" t="s">
        <v>487</v>
      </c>
      <c r="E1398" s="16"/>
      <c r="F1398" s="17" t="s">
        <v>291</v>
      </c>
      <c r="G1398" s="16"/>
      <c r="H1398" s="18">
        <v>345166</v>
      </c>
    </row>
    <row r="1399" spans="1:8" x14ac:dyDescent="0.25">
      <c r="A1399" s="17" t="s">
        <v>2817</v>
      </c>
      <c r="B1399" s="61" t="s">
        <v>4744</v>
      </c>
      <c r="C1399" s="16">
        <v>5.5</v>
      </c>
      <c r="D1399" s="17" t="s">
        <v>487</v>
      </c>
      <c r="E1399" s="16"/>
      <c r="F1399" s="17" t="s">
        <v>291</v>
      </c>
      <c r="G1399" s="16"/>
      <c r="H1399" s="18">
        <v>313404.2</v>
      </c>
    </row>
    <row r="1400" spans="1:8" x14ac:dyDescent="0.25">
      <c r="A1400" s="17" t="s">
        <v>2818</v>
      </c>
      <c r="B1400" s="61" t="s">
        <v>4745</v>
      </c>
      <c r="C1400" s="16">
        <v>8.1000000000000003E-2</v>
      </c>
      <c r="D1400" s="17" t="s">
        <v>487</v>
      </c>
      <c r="E1400" s="16"/>
      <c r="F1400" s="17" t="s">
        <v>291</v>
      </c>
      <c r="G1400" s="16"/>
      <c r="H1400" s="18">
        <v>35456</v>
      </c>
    </row>
    <row r="1401" spans="1:8" x14ac:dyDescent="0.25">
      <c r="A1401" s="17" t="s">
        <v>2819</v>
      </c>
      <c r="B1401" s="61" t="s">
        <v>4746</v>
      </c>
      <c r="C1401" s="16">
        <v>1.92</v>
      </c>
      <c r="D1401" s="17" t="s">
        <v>487</v>
      </c>
      <c r="E1401" s="16"/>
      <c r="F1401" s="17" t="s">
        <v>291</v>
      </c>
      <c r="G1401" s="16"/>
      <c r="H1401" s="18">
        <v>141157</v>
      </c>
    </row>
    <row r="1402" spans="1:8" x14ac:dyDescent="0.25">
      <c r="A1402" s="17" t="s">
        <v>2820</v>
      </c>
      <c r="B1402" s="61" t="s">
        <v>4747</v>
      </c>
      <c r="C1402" s="16">
        <v>1.65</v>
      </c>
      <c r="D1402" s="17" t="s">
        <v>487</v>
      </c>
      <c r="E1402" s="16"/>
      <c r="F1402" s="17" t="s">
        <v>291</v>
      </c>
      <c r="G1402" s="16"/>
      <c r="H1402" s="18">
        <v>115500</v>
      </c>
    </row>
    <row r="1403" spans="1:8" x14ac:dyDescent="0.25">
      <c r="A1403" s="17" t="s">
        <v>2821</v>
      </c>
      <c r="B1403" s="61" t="s">
        <v>4748</v>
      </c>
      <c r="C1403" s="16">
        <v>0.33600000000000002</v>
      </c>
      <c r="D1403" s="17" t="s">
        <v>487</v>
      </c>
      <c r="E1403" s="16"/>
      <c r="F1403" s="17" t="s">
        <v>291</v>
      </c>
      <c r="G1403" s="16"/>
      <c r="H1403" s="18">
        <v>13528.58</v>
      </c>
    </row>
    <row r="1404" spans="1:8" x14ac:dyDescent="0.25">
      <c r="A1404" s="17" t="s">
        <v>2822</v>
      </c>
      <c r="B1404" s="61" t="s">
        <v>4749</v>
      </c>
      <c r="C1404" s="16">
        <v>0.96</v>
      </c>
      <c r="D1404" s="17" t="s">
        <v>487</v>
      </c>
      <c r="E1404" s="16"/>
      <c r="F1404" s="17" t="s">
        <v>291</v>
      </c>
      <c r="G1404" s="16"/>
      <c r="H1404" s="18">
        <v>0</v>
      </c>
    </row>
    <row r="1405" spans="1:8" ht="36" x14ac:dyDescent="0.25">
      <c r="A1405" s="17" t="s">
        <v>2823</v>
      </c>
      <c r="B1405" s="61" t="s">
        <v>2824</v>
      </c>
      <c r="C1405" s="16"/>
      <c r="D1405" s="17" t="s">
        <v>291</v>
      </c>
      <c r="E1405" s="16"/>
      <c r="F1405" s="17" t="s">
        <v>291</v>
      </c>
      <c r="G1405" s="16"/>
      <c r="H1405" s="18">
        <v>1090969.8400000001</v>
      </c>
    </row>
    <row r="1406" spans="1:8" x14ac:dyDescent="0.25">
      <c r="A1406" s="17" t="s">
        <v>204</v>
      </c>
      <c r="B1406" s="61" t="s">
        <v>4750</v>
      </c>
      <c r="C1406" s="16">
        <v>228</v>
      </c>
      <c r="D1406" s="17" t="s">
        <v>292</v>
      </c>
      <c r="E1406" s="16"/>
      <c r="F1406" s="17" t="s">
        <v>291</v>
      </c>
      <c r="G1406" s="16"/>
      <c r="H1406" s="18">
        <v>1090969.8400000001</v>
      </c>
    </row>
    <row r="1407" spans="1:8" x14ac:dyDescent="0.25">
      <c r="A1407" s="57" t="s">
        <v>2825</v>
      </c>
      <c r="B1407" s="58" t="s">
        <v>2826</v>
      </c>
      <c r="C1407" s="16"/>
      <c r="D1407" s="17" t="s">
        <v>291</v>
      </c>
      <c r="E1407" s="16"/>
      <c r="F1407" s="17" t="s">
        <v>291</v>
      </c>
      <c r="G1407" s="16"/>
      <c r="H1407" s="60">
        <v>2183065.33</v>
      </c>
    </row>
    <row r="1408" spans="1:8" x14ac:dyDescent="0.25">
      <c r="A1408" s="17" t="s">
        <v>2827</v>
      </c>
      <c r="B1408" s="61" t="s">
        <v>2828</v>
      </c>
      <c r="C1408" s="16"/>
      <c r="D1408" s="17" t="s">
        <v>291</v>
      </c>
      <c r="E1408" s="16"/>
      <c r="F1408" s="17" t="s">
        <v>291</v>
      </c>
      <c r="G1408" s="16"/>
      <c r="H1408" s="18">
        <v>70500.62</v>
      </c>
    </row>
    <row r="1409" spans="1:8" x14ac:dyDescent="0.25">
      <c r="A1409" s="17" t="s">
        <v>2829</v>
      </c>
      <c r="B1409" s="61" t="s">
        <v>4751</v>
      </c>
      <c r="C1409" s="16">
        <v>45.3</v>
      </c>
      <c r="D1409" s="17" t="s">
        <v>487</v>
      </c>
      <c r="E1409" s="16"/>
      <c r="F1409" s="17" t="s">
        <v>291</v>
      </c>
      <c r="G1409" s="16"/>
      <c r="H1409" s="18">
        <v>17567.96</v>
      </c>
    </row>
    <row r="1410" spans="1:8" x14ac:dyDescent="0.25">
      <c r="A1410" s="17" t="s">
        <v>2830</v>
      </c>
      <c r="B1410" s="61" t="s">
        <v>4752</v>
      </c>
      <c r="C1410" s="16">
        <v>396.3</v>
      </c>
      <c r="D1410" s="17" t="s">
        <v>487</v>
      </c>
      <c r="E1410" s="16"/>
      <c r="F1410" s="17" t="s">
        <v>291</v>
      </c>
      <c r="G1410" s="16"/>
      <c r="H1410" s="18">
        <v>23653.26</v>
      </c>
    </row>
    <row r="1411" spans="1:8" x14ac:dyDescent="0.25">
      <c r="A1411" s="17" t="s">
        <v>2831</v>
      </c>
      <c r="B1411" s="61" t="s">
        <v>4753</v>
      </c>
      <c r="C1411" s="16">
        <v>265.2</v>
      </c>
      <c r="D1411" s="17" t="s">
        <v>487</v>
      </c>
      <c r="E1411" s="16"/>
      <c r="F1411" s="17" t="s">
        <v>291</v>
      </c>
      <c r="G1411" s="16"/>
      <c r="H1411" s="18">
        <v>29279.4</v>
      </c>
    </row>
    <row r="1412" spans="1:8" x14ac:dyDescent="0.25">
      <c r="A1412" s="17" t="s">
        <v>2832</v>
      </c>
      <c r="B1412" s="61" t="s">
        <v>2833</v>
      </c>
      <c r="C1412" s="16"/>
      <c r="D1412" s="17" t="s">
        <v>291</v>
      </c>
      <c r="E1412" s="16"/>
      <c r="F1412" s="17" t="s">
        <v>291</v>
      </c>
      <c r="G1412" s="16"/>
      <c r="H1412" s="18">
        <v>468</v>
      </c>
    </row>
    <row r="1413" spans="1:8" x14ac:dyDescent="0.25">
      <c r="A1413" s="17" t="s">
        <v>2834</v>
      </c>
      <c r="B1413" s="61" t="s">
        <v>4754</v>
      </c>
      <c r="C1413" s="16">
        <v>30</v>
      </c>
      <c r="D1413" s="17" t="s">
        <v>487</v>
      </c>
      <c r="E1413" s="16"/>
      <c r="F1413" s="17" t="s">
        <v>291</v>
      </c>
      <c r="G1413" s="16"/>
      <c r="H1413" s="18">
        <v>468</v>
      </c>
    </row>
    <row r="1414" spans="1:8" ht="24" x14ac:dyDescent="0.25">
      <c r="A1414" s="17" t="s">
        <v>2835</v>
      </c>
      <c r="B1414" s="61" t="s">
        <v>2836</v>
      </c>
      <c r="C1414" s="16"/>
      <c r="D1414" s="17" t="s">
        <v>291</v>
      </c>
      <c r="E1414" s="16"/>
      <c r="F1414" s="17" t="s">
        <v>291</v>
      </c>
      <c r="G1414" s="16"/>
      <c r="H1414" s="18">
        <v>26928</v>
      </c>
    </row>
    <row r="1415" spans="1:8" x14ac:dyDescent="0.25">
      <c r="A1415" s="17" t="s">
        <v>2837</v>
      </c>
      <c r="B1415" s="61" t="s">
        <v>4755</v>
      </c>
      <c r="C1415" s="16">
        <v>25.5</v>
      </c>
      <c r="D1415" s="17" t="s">
        <v>487</v>
      </c>
      <c r="E1415" s="16"/>
      <c r="F1415" s="17" t="s">
        <v>291</v>
      </c>
      <c r="G1415" s="16"/>
      <c r="H1415" s="18">
        <v>26928</v>
      </c>
    </row>
    <row r="1416" spans="1:8" x14ac:dyDescent="0.25">
      <c r="A1416" s="17" t="s">
        <v>2838</v>
      </c>
      <c r="B1416" s="61" t="s">
        <v>2839</v>
      </c>
      <c r="C1416" s="16"/>
      <c r="D1416" s="17" t="s">
        <v>291</v>
      </c>
      <c r="E1416" s="16"/>
      <c r="F1416" s="17" t="s">
        <v>291</v>
      </c>
      <c r="G1416" s="16"/>
      <c r="H1416" s="18">
        <v>889</v>
      </c>
    </row>
    <row r="1417" spans="1:8" x14ac:dyDescent="0.25">
      <c r="A1417" s="17" t="s">
        <v>2840</v>
      </c>
      <c r="B1417" s="61" t="s">
        <v>4756</v>
      </c>
      <c r="C1417" s="16">
        <v>6</v>
      </c>
      <c r="D1417" s="17" t="s">
        <v>487</v>
      </c>
      <c r="E1417" s="16"/>
      <c r="F1417" s="17" t="s">
        <v>291</v>
      </c>
      <c r="G1417" s="16"/>
      <c r="H1417" s="18">
        <v>889</v>
      </c>
    </row>
    <row r="1418" spans="1:8" x14ac:dyDescent="0.25">
      <c r="A1418" s="17" t="s">
        <v>2841</v>
      </c>
      <c r="B1418" s="61" t="s">
        <v>2842</v>
      </c>
      <c r="C1418" s="16"/>
      <c r="D1418" s="17" t="s">
        <v>291</v>
      </c>
      <c r="E1418" s="16"/>
      <c r="F1418" s="17" t="s">
        <v>291</v>
      </c>
      <c r="G1418" s="16"/>
      <c r="H1418" s="18">
        <v>137066.74</v>
      </c>
    </row>
    <row r="1419" spans="1:8" x14ac:dyDescent="0.25">
      <c r="A1419" s="17" t="s">
        <v>2843</v>
      </c>
      <c r="B1419" s="61" t="s">
        <v>4757</v>
      </c>
      <c r="C1419" s="16">
        <v>2.968</v>
      </c>
      <c r="D1419" s="17" t="s">
        <v>487</v>
      </c>
      <c r="E1419" s="16"/>
      <c r="F1419" s="17" t="s">
        <v>291</v>
      </c>
      <c r="G1419" s="16"/>
      <c r="H1419" s="18">
        <v>25576.1</v>
      </c>
    </row>
    <row r="1420" spans="1:8" x14ac:dyDescent="0.25">
      <c r="A1420" s="17" t="s">
        <v>801</v>
      </c>
      <c r="B1420" s="61" t="s">
        <v>4758</v>
      </c>
      <c r="C1420" s="16">
        <v>9.24</v>
      </c>
      <c r="D1420" s="17" t="s">
        <v>487</v>
      </c>
      <c r="E1420" s="16"/>
      <c r="F1420" s="17" t="s">
        <v>291</v>
      </c>
      <c r="G1420" s="16"/>
      <c r="H1420" s="18">
        <v>94665.08</v>
      </c>
    </row>
    <row r="1421" spans="1:8" x14ac:dyDescent="0.25">
      <c r="A1421" s="17" t="s">
        <v>2844</v>
      </c>
      <c r="B1421" s="61" t="s">
        <v>4759</v>
      </c>
      <c r="C1421" s="16">
        <v>0.108</v>
      </c>
      <c r="D1421" s="17" t="s">
        <v>487</v>
      </c>
      <c r="E1421" s="16"/>
      <c r="F1421" s="17" t="s">
        <v>291</v>
      </c>
      <c r="G1421" s="16"/>
      <c r="H1421" s="18">
        <v>16825.560000000001</v>
      </c>
    </row>
    <row r="1422" spans="1:8" ht="24" x14ac:dyDescent="0.25">
      <c r="A1422" s="17" t="s">
        <v>2845</v>
      </c>
      <c r="B1422" s="61" t="s">
        <v>4760</v>
      </c>
      <c r="C1422" s="16"/>
      <c r="D1422" s="17" t="s">
        <v>291</v>
      </c>
      <c r="E1422" s="16"/>
      <c r="F1422" s="17" t="s">
        <v>291</v>
      </c>
      <c r="G1422" s="16"/>
      <c r="H1422" s="18">
        <v>790187.88</v>
      </c>
    </row>
    <row r="1423" spans="1:8" x14ac:dyDescent="0.25">
      <c r="A1423" s="17" t="s">
        <v>222</v>
      </c>
      <c r="B1423" s="61" t="s">
        <v>4761</v>
      </c>
      <c r="C1423" s="16">
        <v>3421.6</v>
      </c>
      <c r="D1423" s="17" t="s">
        <v>487</v>
      </c>
      <c r="E1423" s="16"/>
      <c r="F1423" s="17" t="s">
        <v>291</v>
      </c>
      <c r="G1423" s="16"/>
      <c r="H1423" s="18">
        <v>776368.88</v>
      </c>
    </row>
    <row r="1424" spans="1:8" x14ac:dyDescent="0.25">
      <c r="A1424" s="17" t="s">
        <v>2846</v>
      </c>
      <c r="B1424" s="61" t="s">
        <v>4762</v>
      </c>
      <c r="C1424" s="16">
        <v>168</v>
      </c>
      <c r="D1424" s="17" t="s">
        <v>292</v>
      </c>
      <c r="E1424" s="16"/>
      <c r="F1424" s="17" t="s">
        <v>291</v>
      </c>
      <c r="G1424" s="16"/>
      <c r="H1424" s="18">
        <v>13819</v>
      </c>
    </row>
    <row r="1425" spans="1:8" x14ac:dyDescent="0.25">
      <c r="A1425" s="17" t="s">
        <v>2847</v>
      </c>
      <c r="B1425" s="61" t="s">
        <v>4763</v>
      </c>
      <c r="C1425" s="16"/>
      <c r="D1425" s="17" t="s">
        <v>291</v>
      </c>
      <c r="E1425" s="16"/>
      <c r="F1425" s="17" t="s">
        <v>291</v>
      </c>
      <c r="G1425" s="16"/>
      <c r="H1425" s="18">
        <v>27612.78</v>
      </c>
    </row>
    <row r="1426" spans="1:8" x14ac:dyDescent="0.25">
      <c r="A1426" s="17" t="s">
        <v>2848</v>
      </c>
      <c r="B1426" s="61" t="s">
        <v>4764</v>
      </c>
      <c r="C1426" s="16">
        <v>30</v>
      </c>
      <c r="D1426" s="17" t="s">
        <v>487</v>
      </c>
      <c r="E1426" s="16"/>
      <c r="F1426" s="17" t="s">
        <v>291</v>
      </c>
      <c r="G1426" s="16"/>
      <c r="H1426" s="18">
        <v>27612.78</v>
      </c>
    </row>
    <row r="1427" spans="1:8" x14ac:dyDescent="0.25">
      <c r="A1427" s="17" t="s">
        <v>2849</v>
      </c>
      <c r="B1427" s="61" t="s">
        <v>2850</v>
      </c>
      <c r="C1427" s="16"/>
      <c r="D1427" s="17" t="s">
        <v>291</v>
      </c>
      <c r="E1427" s="16"/>
      <c r="F1427" s="17" t="s">
        <v>291</v>
      </c>
      <c r="G1427" s="16"/>
      <c r="H1427" s="18">
        <v>1065230.07</v>
      </c>
    </row>
    <row r="1428" spans="1:8" x14ac:dyDescent="0.25">
      <c r="A1428" s="17" t="s">
        <v>2851</v>
      </c>
      <c r="B1428" s="61" t="s">
        <v>4765</v>
      </c>
      <c r="C1428" s="16">
        <v>650000</v>
      </c>
      <c r="D1428" s="17" t="s">
        <v>1310</v>
      </c>
      <c r="E1428" s="16"/>
      <c r="F1428" s="17" t="s">
        <v>291</v>
      </c>
      <c r="G1428" s="16"/>
      <c r="H1428" s="18">
        <v>61183</v>
      </c>
    </row>
    <row r="1429" spans="1:8" x14ac:dyDescent="0.25">
      <c r="A1429" s="17" t="s">
        <v>2852</v>
      </c>
      <c r="B1429" s="61" t="s">
        <v>4766</v>
      </c>
      <c r="C1429" s="16">
        <v>60650</v>
      </c>
      <c r="D1429" s="17" t="s">
        <v>487</v>
      </c>
      <c r="E1429" s="16"/>
      <c r="F1429" s="17" t="s">
        <v>291</v>
      </c>
      <c r="G1429" s="16"/>
      <c r="H1429" s="18">
        <v>30789.31</v>
      </c>
    </row>
    <row r="1430" spans="1:8" x14ac:dyDescent="0.25">
      <c r="A1430" s="17" t="s">
        <v>2853</v>
      </c>
      <c r="B1430" s="61" t="s">
        <v>4767</v>
      </c>
      <c r="C1430" s="16">
        <v>93750</v>
      </c>
      <c r="D1430" s="17" t="s">
        <v>1310</v>
      </c>
      <c r="E1430" s="16"/>
      <c r="F1430" s="17" t="s">
        <v>291</v>
      </c>
      <c r="G1430" s="16"/>
      <c r="H1430" s="18">
        <v>38843.699999999997</v>
      </c>
    </row>
    <row r="1431" spans="1:8" x14ac:dyDescent="0.25">
      <c r="A1431" s="17" t="s">
        <v>2854</v>
      </c>
      <c r="B1431" s="61" t="s">
        <v>4768</v>
      </c>
      <c r="C1431" s="16">
        <v>0.25</v>
      </c>
      <c r="D1431" s="17" t="s">
        <v>487</v>
      </c>
      <c r="E1431" s="16"/>
      <c r="F1431" s="17" t="s">
        <v>291</v>
      </c>
      <c r="G1431" s="16"/>
      <c r="H1431" s="18">
        <v>1510.14</v>
      </c>
    </row>
    <row r="1432" spans="1:8" x14ac:dyDescent="0.25">
      <c r="A1432" s="17" t="s">
        <v>2855</v>
      </c>
      <c r="B1432" s="61" t="s">
        <v>4769</v>
      </c>
      <c r="C1432" s="16">
        <v>3.8699999999999998E-2</v>
      </c>
      <c r="D1432" s="17" t="s">
        <v>487</v>
      </c>
      <c r="E1432" s="16"/>
      <c r="F1432" s="17" t="s">
        <v>291</v>
      </c>
      <c r="G1432" s="16"/>
      <c r="H1432" s="18">
        <v>14361</v>
      </c>
    </row>
    <row r="1433" spans="1:8" x14ac:dyDescent="0.25">
      <c r="A1433" s="17" t="s">
        <v>219</v>
      </c>
      <c r="B1433" s="61" t="s">
        <v>4770</v>
      </c>
      <c r="C1433" s="16">
        <v>2711.17</v>
      </c>
      <c r="D1433" s="17" t="s">
        <v>487</v>
      </c>
      <c r="E1433" s="16"/>
      <c r="F1433" s="17" t="s">
        <v>291</v>
      </c>
      <c r="G1433" s="16"/>
      <c r="H1433" s="18">
        <v>783717.16</v>
      </c>
    </row>
    <row r="1434" spans="1:8" x14ac:dyDescent="0.25">
      <c r="A1434" s="17" t="s">
        <v>2856</v>
      </c>
      <c r="B1434" s="61" t="s">
        <v>4771</v>
      </c>
      <c r="C1434" s="16">
        <v>57.6</v>
      </c>
      <c r="D1434" s="17" t="s">
        <v>487</v>
      </c>
      <c r="E1434" s="16"/>
      <c r="F1434" s="17" t="s">
        <v>291</v>
      </c>
      <c r="G1434" s="16"/>
      <c r="H1434" s="18">
        <v>14749.08</v>
      </c>
    </row>
    <row r="1435" spans="1:8" x14ac:dyDescent="0.25">
      <c r="A1435" s="17" t="s">
        <v>2857</v>
      </c>
      <c r="B1435" s="61" t="s">
        <v>4772</v>
      </c>
      <c r="C1435" s="16">
        <v>1.1999999999999999E-3</v>
      </c>
      <c r="D1435" s="17" t="s">
        <v>487</v>
      </c>
      <c r="E1435" s="16"/>
      <c r="F1435" s="17" t="s">
        <v>291</v>
      </c>
      <c r="G1435" s="16"/>
      <c r="H1435" s="18">
        <v>120076.68</v>
      </c>
    </row>
    <row r="1436" spans="1:8" x14ac:dyDescent="0.25">
      <c r="A1436" s="17" t="s">
        <v>2858</v>
      </c>
      <c r="B1436" s="61" t="s">
        <v>2859</v>
      </c>
      <c r="C1436" s="16"/>
      <c r="D1436" s="17" t="s">
        <v>291</v>
      </c>
      <c r="E1436" s="16"/>
      <c r="F1436" s="17" t="s">
        <v>291</v>
      </c>
      <c r="G1436" s="16"/>
      <c r="H1436" s="18">
        <v>64182.239999999998</v>
      </c>
    </row>
    <row r="1437" spans="1:8" x14ac:dyDescent="0.25">
      <c r="A1437" s="17" t="s">
        <v>2860</v>
      </c>
      <c r="B1437" s="61" t="s">
        <v>4773</v>
      </c>
      <c r="C1437" s="16">
        <v>16</v>
      </c>
      <c r="D1437" s="17" t="s">
        <v>292</v>
      </c>
      <c r="E1437" s="16"/>
      <c r="F1437" s="17" t="s">
        <v>291</v>
      </c>
      <c r="G1437" s="16"/>
      <c r="H1437" s="18">
        <v>64182.239999999998</v>
      </c>
    </row>
    <row r="1438" spans="1:8" x14ac:dyDescent="0.25">
      <c r="A1438" s="36" t="s">
        <v>2861</v>
      </c>
      <c r="B1438" s="54" t="s">
        <v>2862</v>
      </c>
      <c r="C1438" s="16"/>
      <c r="D1438" s="17" t="s">
        <v>291</v>
      </c>
      <c r="E1438" s="16"/>
      <c r="F1438" s="17" t="s">
        <v>291</v>
      </c>
      <c r="G1438" s="55">
        <v>4.7820999999999998</v>
      </c>
      <c r="H1438" s="56">
        <v>2294782.59</v>
      </c>
    </row>
    <row r="1439" spans="1:8" x14ac:dyDescent="0.25">
      <c r="A1439" s="57" t="s">
        <v>2863</v>
      </c>
      <c r="B1439" s="58" t="s">
        <v>2864</v>
      </c>
      <c r="C1439" s="16"/>
      <c r="D1439" s="17" t="s">
        <v>291</v>
      </c>
      <c r="E1439" s="16"/>
      <c r="F1439" s="17" t="s">
        <v>291</v>
      </c>
      <c r="G1439" s="59">
        <v>1.0758000000000001</v>
      </c>
      <c r="H1439" s="60">
        <v>361640</v>
      </c>
    </row>
    <row r="1440" spans="1:8" x14ac:dyDescent="0.25">
      <c r="A1440" s="17" t="s">
        <v>2865</v>
      </c>
      <c r="B1440" s="61" t="s">
        <v>2208</v>
      </c>
      <c r="C1440" s="16"/>
      <c r="D1440" s="17" t="s">
        <v>291</v>
      </c>
      <c r="E1440" s="16"/>
      <c r="F1440" s="17" t="s">
        <v>291</v>
      </c>
      <c r="G1440" s="16">
        <v>1.17E-2</v>
      </c>
      <c r="H1440" s="18">
        <v>32278.52</v>
      </c>
    </row>
    <row r="1441" spans="1:8" x14ac:dyDescent="0.25">
      <c r="A1441" s="17" t="s">
        <v>2866</v>
      </c>
      <c r="B1441" s="61" t="s">
        <v>4400</v>
      </c>
      <c r="C1441" s="16">
        <v>1440</v>
      </c>
      <c r="D1441" s="17" t="s">
        <v>487</v>
      </c>
      <c r="E1441" s="16">
        <v>1</v>
      </c>
      <c r="F1441" s="17" t="s">
        <v>487</v>
      </c>
      <c r="G1441" s="16">
        <v>1.17E-2</v>
      </c>
      <c r="H1441" s="18">
        <v>32278.52</v>
      </c>
    </row>
    <row r="1442" spans="1:8" ht="24" x14ac:dyDescent="0.25">
      <c r="A1442" s="17" t="s">
        <v>2867</v>
      </c>
      <c r="B1442" s="61" t="s">
        <v>2868</v>
      </c>
      <c r="C1442" s="16"/>
      <c r="D1442" s="17" t="s">
        <v>291</v>
      </c>
      <c r="E1442" s="16"/>
      <c r="F1442" s="17" t="s">
        <v>291</v>
      </c>
      <c r="G1442" s="16">
        <v>1.0642</v>
      </c>
      <c r="H1442" s="18">
        <v>329361.48</v>
      </c>
    </row>
    <row r="1443" spans="1:8" x14ac:dyDescent="0.25">
      <c r="A1443" s="17" t="s">
        <v>2869</v>
      </c>
      <c r="B1443" s="61" t="s">
        <v>4774</v>
      </c>
      <c r="C1443" s="16">
        <v>0.13500000000000001</v>
      </c>
      <c r="D1443" s="17" t="s">
        <v>487</v>
      </c>
      <c r="E1443" s="16">
        <v>1</v>
      </c>
      <c r="F1443" s="17" t="s">
        <v>1231</v>
      </c>
      <c r="G1443" s="16">
        <v>1.1000000000000001E-3</v>
      </c>
      <c r="H1443" s="18">
        <v>1489.46</v>
      </c>
    </row>
    <row r="1444" spans="1:8" x14ac:dyDescent="0.25">
      <c r="A1444" s="17" t="s">
        <v>807</v>
      </c>
      <c r="B1444" s="61" t="s">
        <v>4775</v>
      </c>
      <c r="C1444" s="16">
        <v>2.8980000000000001</v>
      </c>
      <c r="D1444" s="17" t="s">
        <v>487</v>
      </c>
      <c r="E1444" s="16">
        <v>0.129</v>
      </c>
      <c r="F1444" s="17" t="s">
        <v>1231</v>
      </c>
      <c r="G1444" s="16">
        <v>0.1822</v>
      </c>
      <c r="H1444" s="18">
        <v>44993.06</v>
      </c>
    </row>
    <row r="1445" spans="1:8" x14ac:dyDescent="0.25">
      <c r="A1445" s="17" t="s">
        <v>812</v>
      </c>
      <c r="B1445" s="61" t="s">
        <v>4776</v>
      </c>
      <c r="C1445" s="16">
        <v>0.1036</v>
      </c>
      <c r="D1445" s="17" t="s">
        <v>487</v>
      </c>
      <c r="E1445" s="16">
        <v>0.1</v>
      </c>
      <c r="F1445" s="17" t="s">
        <v>1231</v>
      </c>
      <c r="G1445" s="16">
        <v>8.3999999999999995E-3</v>
      </c>
      <c r="H1445" s="18">
        <v>7012.24</v>
      </c>
    </row>
    <row r="1446" spans="1:8" x14ac:dyDescent="0.25">
      <c r="A1446" s="17" t="s">
        <v>812</v>
      </c>
      <c r="B1446" s="61" t="s">
        <v>4776</v>
      </c>
      <c r="C1446" s="16">
        <v>14.414999999999999</v>
      </c>
      <c r="D1446" s="17" t="s">
        <v>487</v>
      </c>
      <c r="E1446" s="16">
        <v>0.13400000000000001</v>
      </c>
      <c r="F1446" s="17" t="s">
        <v>1231</v>
      </c>
      <c r="G1446" s="16">
        <v>0.87250000000000005</v>
      </c>
      <c r="H1446" s="18">
        <v>275866.71999999997</v>
      </c>
    </row>
    <row r="1447" spans="1:8" ht="24" x14ac:dyDescent="0.25">
      <c r="A1447" s="57" t="s">
        <v>2870</v>
      </c>
      <c r="B1447" s="58" t="s">
        <v>2871</v>
      </c>
      <c r="C1447" s="16"/>
      <c r="D1447" s="17" t="s">
        <v>291</v>
      </c>
      <c r="E1447" s="16"/>
      <c r="F1447" s="17" t="s">
        <v>291</v>
      </c>
      <c r="G1447" s="59">
        <v>3.7063000000000001</v>
      </c>
      <c r="H1447" s="60">
        <v>1933142.59</v>
      </c>
    </row>
    <row r="1448" spans="1:8" x14ac:dyDescent="0.25">
      <c r="A1448" s="17" t="s">
        <v>2872</v>
      </c>
      <c r="B1448" s="61" t="s">
        <v>2873</v>
      </c>
      <c r="C1448" s="16"/>
      <c r="D1448" s="17" t="s">
        <v>291</v>
      </c>
      <c r="E1448" s="16"/>
      <c r="F1448" s="17" t="s">
        <v>291</v>
      </c>
      <c r="G1448" s="16">
        <v>0.7157</v>
      </c>
      <c r="H1448" s="18">
        <v>74450.36</v>
      </c>
    </row>
    <row r="1449" spans="1:8" x14ac:dyDescent="0.25">
      <c r="A1449" s="17" t="s">
        <v>2874</v>
      </c>
      <c r="B1449" s="61" t="s">
        <v>4777</v>
      </c>
      <c r="C1449" s="16">
        <v>1579.8</v>
      </c>
      <c r="D1449" s="17" t="s">
        <v>487</v>
      </c>
      <c r="E1449" s="16">
        <v>0.02</v>
      </c>
      <c r="F1449" s="17" t="s">
        <v>487</v>
      </c>
      <c r="G1449" s="16">
        <v>0.64059999999999995</v>
      </c>
      <c r="H1449" s="18">
        <v>20747.36</v>
      </c>
    </row>
    <row r="1450" spans="1:8" x14ac:dyDescent="0.25">
      <c r="A1450" s="17" t="s">
        <v>2875</v>
      </c>
      <c r="B1450" s="61" t="s">
        <v>4778</v>
      </c>
      <c r="C1450" s="16">
        <v>154.5</v>
      </c>
      <c r="D1450" s="17" t="s">
        <v>487</v>
      </c>
      <c r="E1450" s="16">
        <v>16.7</v>
      </c>
      <c r="F1450" s="17" t="s">
        <v>1231</v>
      </c>
      <c r="G1450" s="16">
        <v>7.4999999999999997E-2</v>
      </c>
      <c r="H1450" s="18">
        <v>28184</v>
      </c>
    </row>
    <row r="1451" spans="1:8" x14ac:dyDescent="0.25">
      <c r="A1451" s="17" t="s">
        <v>2876</v>
      </c>
      <c r="B1451" s="61" t="s">
        <v>4779</v>
      </c>
      <c r="C1451" s="16">
        <v>28.98</v>
      </c>
      <c r="D1451" s="17" t="s">
        <v>487</v>
      </c>
      <c r="E1451" s="16"/>
      <c r="F1451" s="17" t="s">
        <v>291</v>
      </c>
      <c r="G1451" s="16"/>
      <c r="H1451" s="18">
        <v>25519</v>
      </c>
    </row>
    <row r="1452" spans="1:8" x14ac:dyDescent="0.25">
      <c r="A1452" s="17" t="s">
        <v>2877</v>
      </c>
      <c r="B1452" s="61" t="s">
        <v>2258</v>
      </c>
      <c r="C1452" s="16"/>
      <c r="D1452" s="17" t="s">
        <v>291</v>
      </c>
      <c r="E1452" s="16"/>
      <c r="F1452" s="17" t="s">
        <v>291</v>
      </c>
      <c r="G1452" s="16">
        <v>0.7177</v>
      </c>
      <c r="H1452" s="18">
        <v>1347665.18</v>
      </c>
    </row>
    <row r="1453" spans="1:8" x14ac:dyDescent="0.25">
      <c r="A1453" s="17" t="s">
        <v>2878</v>
      </c>
      <c r="B1453" s="61" t="s">
        <v>4780</v>
      </c>
      <c r="C1453" s="16">
        <v>3413.2</v>
      </c>
      <c r="D1453" s="17" t="s">
        <v>487</v>
      </c>
      <c r="E1453" s="16">
        <v>0.05</v>
      </c>
      <c r="F1453" s="17" t="s">
        <v>487</v>
      </c>
      <c r="G1453" s="16">
        <v>0.55359999999999998</v>
      </c>
      <c r="H1453" s="18">
        <v>31444.16</v>
      </c>
    </row>
    <row r="1454" spans="1:8" x14ac:dyDescent="0.25">
      <c r="A1454" s="17" t="s">
        <v>2879</v>
      </c>
      <c r="B1454" s="61" t="s">
        <v>4781</v>
      </c>
      <c r="C1454" s="16">
        <v>573.44000000000005</v>
      </c>
      <c r="D1454" s="17" t="s">
        <v>487</v>
      </c>
      <c r="E1454" s="16">
        <v>0.16</v>
      </c>
      <c r="F1454" s="17" t="s">
        <v>487</v>
      </c>
      <c r="G1454" s="16">
        <v>2.9100000000000001E-2</v>
      </c>
      <c r="H1454" s="18">
        <v>158415</v>
      </c>
    </row>
    <row r="1455" spans="1:8" x14ac:dyDescent="0.25">
      <c r="A1455" s="17" t="s">
        <v>207</v>
      </c>
      <c r="B1455" s="61" t="s">
        <v>4782</v>
      </c>
      <c r="C1455" s="16">
        <v>3060</v>
      </c>
      <c r="D1455" s="17" t="s">
        <v>487</v>
      </c>
      <c r="E1455" s="16">
        <v>0.24</v>
      </c>
      <c r="F1455" s="17" t="s">
        <v>487</v>
      </c>
      <c r="G1455" s="16">
        <v>0.10340000000000001</v>
      </c>
      <c r="H1455" s="18">
        <v>1033190.68</v>
      </c>
    </row>
    <row r="1456" spans="1:8" x14ac:dyDescent="0.25">
      <c r="A1456" s="17" t="s">
        <v>818</v>
      </c>
      <c r="B1456" s="61" t="s">
        <v>4783</v>
      </c>
      <c r="C1456" s="16">
        <v>4670.3999999999996</v>
      </c>
      <c r="D1456" s="17" t="s">
        <v>487</v>
      </c>
      <c r="E1456" s="16">
        <v>1.2</v>
      </c>
      <c r="F1456" s="17" t="s">
        <v>487</v>
      </c>
      <c r="G1456" s="16">
        <v>3.1600000000000003E-2</v>
      </c>
      <c r="H1456" s="18">
        <v>124615.34</v>
      </c>
    </row>
    <row r="1457" spans="1:8" x14ac:dyDescent="0.25">
      <c r="A1457" s="17" t="s">
        <v>2880</v>
      </c>
      <c r="B1457" s="61" t="s">
        <v>2881</v>
      </c>
      <c r="C1457" s="16"/>
      <c r="D1457" s="17" t="s">
        <v>291</v>
      </c>
      <c r="E1457" s="16"/>
      <c r="F1457" s="17" t="s">
        <v>291</v>
      </c>
      <c r="G1457" s="16">
        <v>2.1352000000000002</v>
      </c>
      <c r="H1457" s="18">
        <v>174319.18</v>
      </c>
    </row>
    <row r="1458" spans="1:8" x14ac:dyDescent="0.25">
      <c r="A1458" s="17" t="s">
        <v>2882</v>
      </c>
      <c r="B1458" s="61" t="s">
        <v>4784</v>
      </c>
      <c r="C1458" s="16">
        <v>74.396000000000001</v>
      </c>
      <c r="D1458" s="17" t="s">
        <v>487</v>
      </c>
      <c r="E1458" s="16">
        <v>1</v>
      </c>
      <c r="F1458" s="17" t="s">
        <v>1231</v>
      </c>
      <c r="G1458" s="16">
        <v>0.60340000000000005</v>
      </c>
      <c r="H1458" s="18">
        <v>35043.300000000003</v>
      </c>
    </row>
    <row r="1459" spans="1:8" x14ac:dyDescent="0.25">
      <c r="A1459" s="17" t="s">
        <v>822</v>
      </c>
      <c r="B1459" s="61" t="s">
        <v>4785</v>
      </c>
      <c r="C1459" s="16">
        <v>425.77499999999998</v>
      </c>
      <c r="D1459" s="17" t="s">
        <v>487</v>
      </c>
      <c r="E1459" s="16">
        <v>2.5</v>
      </c>
      <c r="F1459" s="17" t="s">
        <v>1231</v>
      </c>
      <c r="G1459" s="16">
        <v>1.3813</v>
      </c>
      <c r="H1459" s="18">
        <v>123643.32</v>
      </c>
    </row>
    <row r="1460" spans="1:8" x14ac:dyDescent="0.25">
      <c r="A1460" s="17" t="s">
        <v>2883</v>
      </c>
      <c r="B1460" s="61" t="s">
        <v>4786</v>
      </c>
      <c r="C1460" s="16">
        <v>464.25</v>
      </c>
      <c r="D1460" s="17" t="s">
        <v>487</v>
      </c>
      <c r="E1460" s="16">
        <v>2.5000000000000001E-2</v>
      </c>
      <c r="F1460" s="17" t="s">
        <v>487</v>
      </c>
      <c r="G1460" s="16">
        <v>0.15060000000000001</v>
      </c>
      <c r="H1460" s="18">
        <v>15632.56</v>
      </c>
    </row>
    <row r="1461" spans="1:8" ht="24" x14ac:dyDescent="0.25">
      <c r="A1461" s="17" t="s">
        <v>2884</v>
      </c>
      <c r="B1461" s="61" t="s">
        <v>2885</v>
      </c>
      <c r="C1461" s="16"/>
      <c r="D1461" s="17" t="s">
        <v>291</v>
      </c>
      <c r="E1461" s="16"/>
      <c r="F1461" s="17" t="s">
        <v>291</v>
      </c>
      <c r="G1461" s="16">
        <v>0.13769999999999999</v>
      </c>
      <c r="H1461" s="18">
        <v>336707.87</v>
      </c>
    </row>
    <row r="1462" spans="1:8" x14ac:dyDescent="0.25">
      <c r="A1462" s="17" t="s">
        <v>827</v>
      </c>
      <c r="B1462" s="61" t="s">
        <v>4787</v>
      </c>
      <c r="C1462" s="16">
        <v>16980</v>
      </c>
      <c r="D1462" s="17" t="s">
        <v>487</v>
      </c>
      <c r="E1462" s="16">
        <v>1</v>
      </c>
      <c r="F1462" s="17" t="s">
        <v>487</v>
      </c>
      <c r="G1462" s="16">
        <v>0.13769999999999999</v>
      </c>
      <c r="H1462" s="18">
        <v>316331.93</v>
      </c>
    </row>
    <row r="1463" spans="1:8" x14ac:dyDescent="0.25">
      <c r="A1463" s="17" t="s">
        <v>2886</v>
      </c>
      <c r="B1463" s="61" t="s">
        <v>4788</v>
      </c>
      <c r="C1463" s="16">
        <v>936</v>
      </c>
      <c r="D1463" s="17" t="s">
        <v>487</v>
      </c>
      <c r="E1463" s="16"/>
      <c r="F1463" s="17" t="s">
        <v>291</v>
      </c>
      <c r="G1463" s="16"/>
      <c r="H1463" s="18">
        <v>20375.939999999999</v>
      </c>
    </row>
    <row r="1464" spans="1:8" x14ac:dyDescent="0.25">
      <c r="A1464" s="36" t="s">
        <v>2887</v>
      </c>
      <c r="B1464" s="54" t="s">
        <v>2888</v>
      </c>
      <c r="C1464" s="16"/>
      <c r="D1464" s="17" t="s">
        <v>291</v>
      </c>
      <c r="E1464" s="16"/>
      <c r="F1464" s="17" t="s">
        <v>291</v>
      </c>
      <c r="G1464" s="55">
        <v>0.32479999999999998</v>
      </c>
      <c r="H1464" s="56">
        <v>535164.64</v>
      </c>
    </row>
    <row r="1465" spans="1:8" x14ac:dyDescent="0.25">
      <c r="A1465" s="57" t="s">
        <v>2889</v>
      </c>
      <c r="B1465" s="58" t="s">
        <v>2888</v>
      </c>
      <c r="C1465" s="16"/>
      <c r="D1465" s="17" t="s">
        <v>291</v>
      </c>
      <c r="E1465" s="16"/>
      <c r="F1465" s="17" t="s">
        <v>291</v>
      </c>
      <c r="G1465" s="59">
        <v>0.32479999999999998</v>
      </c>
      <c r="H1465" s="60">
        <v>535164.64</v>
      </c>
    </row>
    <row r="1466" spans="1:8" x14ac:dyDescent="0.25">
      <c r="A1466" s="17" t="s">
        <v>2890</v>
      </c>
      <c r="B1466" s="61" t="s">
        <v>2891</v>
      </c>
      <c r="C1466" s="16"/>
      <c r="D1466" s="17" t="s">
        <v>291</v>
      </c>
      <c r="E1466" s="16"/>
      <c r="F1466" s="17" t="s">
        <v>291</v>
      </c>
      <c r="G1466" s="16">
        <v>0.12189999999999999</v>
      </c>
      <c r="H1466" s="18">
        <v>73959.69</v>
      </c>
    </row>
    <row r="1467" spans="1:8" x14ac:dyDescent="0.25">
      <c r="A1467" s="17" t="s">
        <v>831</v>
      </c>
      <c r="B1467" s="61" t="s">
        <v>4789</v>
      </c>
      <c r="C1467" s="16">
        <v>2.8995000000000002</v>
      </c>
      <c r="D1467" s="17" t="s">
        <v>487</v>
      </c>
      <c r="E1467" s="16">
        <v>0.35</v>
      </c>
      <c r="F1467" s="17" t="s">
        <v>1231</v>
      </c>
      <c r="G1467" s="16">
        <v>6.7199999999999996E-2</v>
      </c>
      <c r="H1467" s="18">
        <v>49248.69</v>
      </c>
    </row>
    <row r="1468" spans="1:8" x14ac:dyDescent="0.25">
      <c r="A1468" s="17" t="s">
        <v>837</v>
      </c>
      <c r="B1468" s="61" t="s">
        <v>4790</v>
      </c>
      <c r="C1468" s="16">
        <v>2.0219999999999998</v>
      </c>
      <c r="D1468" s="17" t="s">
        <v>487</v>
      </c>
      <c r="E1468" s="16">
        <v>0.3</v>
      </c>
      <c r="F1468" s="17" t="s">
        <v>1231</v>
      </c>
      <c r="G1468" s="16">
        <v>5.4699999999999999E-2</v>
      </c>
      <c r="H1468" s="18">
        <v>24711</v>
      </c>
    </row>
    <row r="1469" spans="1:8" x14ac:dyDescent="0.25">
      <c r="A1469" s="17" t="s">
        <v>2892</v>
      </c>
      <c r="B1469" s="61" t="s">
        <v>2893</v>
      </c>
      <c r="C1469" s="16"/>
      <c r="D1469" s="17" t="s">
        <v>291</v>
      </c>
      <c r="E1469" s="16"/>
      <c r="F1469" s="17" t="s">
        <v>291</v>
      </c>
      <c r="G1469" s="16">
        <v>0.1391</v>
      </c>
      <c r="H1469" s="18">
        <v>229509.34</v>
      </c>
    </row>
    <row r="1470" spans="1:8" x14ac:dyDescent="0.25">
      <c r="A1470" s="17" t="s">
        <v>843</v>
      </c>
      <c r="B1470" s="61" t="s">
        <v>4791</v>
      </c>
      <c r="C1470" s="16">
        <v>5.8999999999999997E-2</v>
      </c>
      <c r="D1470" s="17" t="s">
        <v>487</v>
      </c>
      <c r="E1470" s="16">
        <v>4.3E-3</v>
      </c>
      <c r="F1470" s="17" t="s">
        <v>1231</v>
      </c>
      <c r="G1470" s="16">
        <v>0.1113</v>
      </c>
      <c r="H1470" s="18">
        <v>88969.82</v>
      </c>
    </row>
    <row r="1471" spans="1:8" x14ac:dyDescent="0.25">
      <c r="A1471" s="17" t="s">
        <v>2894</v>
      </c>
      <c r="B1471" s="61" t="s">
        <v>4792</v>
      </c>
      <c r="C1471" s="16">
        <v>5040000000</v>
      </c>
      <c r="D1471" s="17" t="s">
        <v>1310</v>
      </c>
      <c r="E1471" s="16">
        <v>4000000</v>
      </c>
      <c r="F1471" s="17" t="s">
        <v>1310</v>
      </c>
      <c r="G1471" s="16">
        <v>1.0200000000000001E-2</v>
      </c>
      <c r="H1471" s="18">
        <v>19578.52</v>
      </c>
    </row>
    <row r="1472" spans="1:8" x14ac:dyDescent="0.25">
      <c r="A1472" s="17" t="s">
        <v>2895</v>
      </c>
      <c r="B1472" s="61" t="s">
        <v>4793</v>
      </c>
      <c r="C1472" s="16">
        <v>5.0000000000000001E-4</v>
      </c>
      <c r="D1472" s="17" t="s">
        <v>487</v>
      </c>
      <c r="E1472" s="16">
        <v>2.5999999999999999E-2</v>
      </c>
      <c r="F1472" s="17" t="s">
        <v>1231</v>
      </c>
      <c r="G1472" s="16">
        <v>1E-4</v>
      </c>
      <c r="H1472" s="18">
        <v>1301</v>
      </c>
    </row>
    <row r="1473" spans="1:8" x14ac:dyDescent="0.25">
      <c r="A1473" s="17" t="s">
        <v>853</v>
      </c>
      <c r="B1473" s="61" t="s">
        <v>4794</v>
      </c>
      <c r="C1473" s="16">
        <v>1.9199999999999998E-2</v>
      </c>
      <c r="D1473" s="17" t="s">
        <v>487</v>
      </c>
      <c r="E1473" s="16">
        <v>8.9</v>
      </c>
      <c r="F1473" s="17" t="s">
        <v>1414</v>
      </c>
      <c r="G1473" s="16">
        <v>1.7500000000000002E-2</v>
      </c>
      <c r="H1473" s="18">
        <v>39828</v>
      </c>
    </row>
    <row r="1474" spans="1:8" x14ac:dyDescent="0.25">
      <c r="A1474" s="17" t="s">
        <v>2896</v>
      </c>
      <c r="B1474" s="61" t="s">
        <v>4795</v>
      </c>
      <c r="C1474" s="16">
        <v>2.4799999999999999E-2</v>
      </c>
      <c r="D1474" s="17" t="s">
        <v>487</v>
      </c>
      <c r="E1474" s="16"/>
      <c r="F1474" s="17" t="s">
        <v>291</v>
      </c>
      <c r="G1474" s="16"/>
      <c r="H1474" s="18">
        <v>79832</v>
      </c>
    </row>
    <row r="1475" spans="1:8" x14ac:dyDescent="0.25">
      <c r="A1475" s="17" t="s">
        <v>2897</v>
      </c>
      <c r="B1475" s="61" t="s">
        <v>2898</v>
      </c>
      <c r="C1475" s="16"/>
      <c r="D1475" s="17" t="s">
        <v>291</v>
      </c>
      <c r="E1475" s="16"/>
      <c r="F1475" s="17" t="s">
        <v>291</v>
      </c>
      <c r="G1475" s="16">
        <v>6.3899999999999998E-2</v>
      </c>
      <c r="H1475" s="18">
        <v>231695.61</v>
      </c>
    </row>
    <row r="1476" spans="1:8" x14ac:dyDescent="0.25">
      <c r="A1476" s="17" t="s">
        <v>2899</v>
      </c>
      <c r="B1476" s="61" t="s">
        <v>4796</v>
      </c>
      <c r="C1476" s="16">
        <v>2.5499999999999998</v>
      </c>
      <c r="D1476" s="17" t="s">
        <v>487</v>
      </c>
      <c r="E1476" s="16">
        <v>1.8</v>
      </c>
      <c r="F1476" s="17" t="s">
        <v>1231</v>
      </c>
      <c r="G1476" s="16">
        <v>1.15E-2</v>
      </c>
      <c r="H1476" s="18">
        <v>56790.48</v>
      </c>
    </row>
    <row r="1477" spans="1:8" x14ac:dyDescent="0.25">
      <c r="A1477" s="17" t="s">
        <v>858</v>
      </c>
      <c r="B1477" s="61" t="s">
        <v>4797</v>
      </c>
      <c r="C1477" s="16">
        <v>128.96</v>
      </c>
      <c r="D1477" s="17" t="s">
        <v>487</v>
      </c>
      <c r="E1477" s="16">
        <v>0.02</v>
      </c>
      <c r="F1477" s="17" t="s">
        <v>487</v>
      </c>
      <c r="G1477" s="16">
        <v>5.2299999999999999E-2</v>
      </c>
      <c r="H1477" s="18">
        <v>132461.66</v>
      </c>
    </row>
    <row r="1478" spans="1:8" x14ac:dyDescent="0.25">
      <c r="A1478" s="17" t="s">
        <v>2900</v>
      </c>
      <c r="B1478" s="61" t="s">
        <v>4798</v>
      </c>
      <c r="C1478" s="16">
        <v>0.192</v>
      </c>
      <c r="D1478" s="17" t="s">
        <v>487</v>
      </c>
      <c r="E1478" s="16">
        <v>16.8</v>
      </c>
      <c r="F1478" s="17" t="s">
        <v>1231</v>
      </c>
      <c r="G1478" s="16">
        <v>1E-4</v>
      </c>
      <c r="H1478" s="18">
        <v>39816</v>
      </c>
    </row>
    <row r="1479" spans="1:8" ht="24" x14ac:dyDescent="0.25">
      <c r="A1479" s="17" t="s">
        <v>2901</v>
      </c>
      <c r="B1479" s="61" t="s">
        <v>4799</v>
      </c>
      <c r="C1479" s="16">
        <v>28</v>
      </c>
      <c r="D1479" s="17" t="s">
        <v>292</v>
      </c>
      <c r="E1479" s="16"/>
      <c r="F1479" s="17" t="s">
        <v>291</v>
      </c>
      <c r="G1479" s="16"/>
      <c r="H1479" s="18">
        <v>2627.47</v>
      </c>
    </row>
    <row r="1480" spans="1:8" x14ac:dyDescent="0.25">
      <c r="A1480" s="36" t="s">
        <v>2902</v>
      </c>
      <c r="B1480" s="54" t="s">
        <v>2903</v>
      </c>
      <c r="C1480" s="16"/>
      <c r="D1480" s="17" t="s">
        <v>291</v>
      </c>
      <c r="E1480" s="16"/>
      <c r="F1480" s="17" t="s">
        <v>291</v>
      </c>
      <c r="G1480" s="55">
        <v>9.5115999999999996</v>
      </c>
      <c r="H1480" s="56">
        <v>10090411.119999999</v>
      </c>
    </row>
    <row r="1481" spans="1:8" x14ac:dyDescent="0.25">
      <c r="A1481" s="57" t="s">
        <v>2904</v>
      </c>
      <c r="B1481" s="58" t="s">
        <v>2903</v>
      </c>
      <c r="C1481" s="16"/>
      <c r="D1481" s="17" t="s">
        <v>291</v>
      </c>
      <c r="E1481" s="16"/>
      <c r="F1481" s="17" t="s">
        <v>291</v>
      </c>
      <c r="G1481" s="59">
        <v>9.5115999999999996</v>
      </c>
      <c r="H1481" s="60">
        <v>10090411.119999999</v>
      </c>
    </row>
    <row r="1482" spans="1:8" x14ac:dyDescent="0.25">
      <c r="A1482" s="17" t="s">
        <v>2905</v>
      </c>
      <c r="B1482" s="61" t="s">
        <v>2906</v>
      </c>
      <c r="C1482" s="16"/>
      <c r="D1482" s="17" t="s">
        <v>291</v>
      </c>
      <c r="E1482" s="16"/>
      <c r="F1482" s="17" t="s">
        <v>291</v>
      </c>
      <c r="G1482" s="16">
        <v>0.43709999999999999</v>
      </c>
      <c r="H1482" s="18">
        <v>1001716.5</v>
      </c>
    </row>
    <row r="1483" spans="1:8" ht="24" x14ac:dyDescent="0.25">
      <c r="A1483" s="17" t="s">
        <v>2907</v>
      </c>
      <c r="B1483" s="61" t="s">
        <v>4800</v>
      </c>
      <c r="C1483" s="16">
        <v>5.9249999999999998</v>
      </c>
      <c r="D1483" s="17" t="s">
        <v>487</v>
      </c>
      <c r="E1483" s="16">
        <v>0.1</v>
      </c>
      <c r="F1483" s="17" t="s">
        <v>487</v>
      </c>
      <c r="G1483" s="16">
        <v>5.0000000000000001E-4</v>
      </c>
      <c r="H1483" s="18">
        <v>41534.129999999997</v>
      </c>
    </row>
    <row r="1484" spans="1:8" x14ac:dyDescent="0.25">
      <c r="A1484" s="17" t="s">
        <v>864</v>
      </c>
      <c r="B1484" s="61" t="s">
        <v>4801</v>
      </c>
      <c r="C1484" s="16">
        <v>66672.2</v>
      </c>
      <c r="D1484" s="17" t="s">
        <v>487</v>
      </c>
      <c r="E1484" s="16">
        <v>2</v>
      </c>
      <c r="F1484" s="17" t="s">
        <v>487</v>
      </c>
      <c r="G1484" s="16">
        <v>0.27039999999999997</v>
      </c>
      <c r="H1484" s="18">
        <v>139321.95000000001</v>
      </c>
    </row>
    <row r="1485" spans="1:8" x14ac:dyDescent="0.25">
      <c r="A1485" s="17" t="s">
        <v>869</v>
      </c>
      <c r="B1485" s="61" t="s">
        <v>4802</v>
      </c>
      <c r="C1485" s="16">
        <v>68.25</v>
      </c>
      <c r="D1485" s="17" t="s">
        <v>487</v>
      </c>
      <c r="E1485" s="16">
        <v>2.7E-2</v>
      </c>
      <c r="F1485" s="17" t="s">
        <v>487</v>
      </c>
      <c r="G1485" s="16">
        <v>2.0500000000000001E-2</v>
      </c>
      <c r="H1485" s="18">
        <v>85162</v>
      </c>
    </row>
    <row r="1486" spans="1:8" x14ac:dyDescent="0.25">
      <c r="A1486" s="17" t="s">
        <v>239</v>
      </c>
      <c r="B1486" s="61" t="s">
        <v>4803</v>
      </c>
      <c r="C1486" s="16">
        <v>6.11</v>
      </c>
      <c r="D1486" s="17" t="s">
        <v>487</v>
      </c>
      <c r="E1486" s="16">
        <v>0.34</v>
      </c>
      <c r="F1486" s="17" t="s">
        <v>1231</v>
      </c>
      <c r="G1486" s="16">
        <v>0.1457</v>
      </c>
      <c r="H1486" s="18">
        <v>735698.42</v>
      </c>
    </row>
    <row r="1487" spans="1:8" ht="24" x14ac:dyDescent="0.25">
      <c r="A1487" s="17" t="s">
        <v>2908</v>
      </c>
      <c r="B1487" s="61" t="s">
        <v>4804</v>
      </c>
      <c r="C1487" s="16"/>
      <c r="D1487" s="17" t="s">
        <v>291</v>
      </c>
      <c r="E1487" s="16"/>
      <c r="F1487" s="17" t="s">
        <v>291</v>
      </c>
      <c r="G1487" s="16">
        <v>2.2808999999999999</v>
      </c>
      <c r="H1487" s="18">
        <v>1843224.87</v>
      </c>
    </row>
    <row r="1488" spans="1:8" x14ac:dyDescent="0.25">
      <c r="A1488" s="17" t="s">
        <v>874</v>
      </c>
      <c r="B1488" s="61" t="s">
        <v>4805</v>
      </c>
      <c r="C1488" s="16">
        <v>391.5</v>
      </c>
      <c r="D1488" s="17" t="s">
        <v>487</v>
      </c>
      <c r="E1488" s="16">
        <v>7.0000000000000001E-3</v>
      </c>
      <c r="F1488" s="17" t="s">
        <v>487</v>
      </c>
      <c r="G1488" s="16">
        <v>0.4536</v>
      </c>
      <c r="H1488" s="18">
        <v>492293.03</v>
      </c>
    </row>
    <row r="1489" spans="1:8" x14ac:dyDescent="0.25">
      <c r="A1489" s="17" t="s">
        <v>2909</v>
      </c>
      <c r="B1489" s="61" t="s">
        <v>4806</v>
      </c>
      <c r="C1489" s="16">
        <v>338</v>
      </c>
      <c r="D1489" s="17" t="s">
        <v>487</v>
      </c>
      <c r="E1489" s="16">
        <v>3.75</v>
      </c>
      <c r="F1489" s="17" t="s">
        <v>1231</v>
      </c>
      <c r="G1489" s="16">
        <v>0.73099999999999998</v>
      </c>
      <c r="H1489" s="18">
        <v>183490.3</v>
      </c>
    </row>
    <row r="1490" spans="1:8" x14ac:dyDescent="0.25">
      <c r="A1490" s="17" t="s">
        <v>274</v>
      </c>
      <c r="B1490" s="61" t="s">
        <v>4807</v>
      </c>
      <c r="C1490" s="16">
        <v>356.08</v>
      </c>
      <c r="D1490" s="17" t="s">
        <v>487</v>
      </c>
      <c r="E1490" s="16">
        <v>2.9</v>
      </c>
      <c r="F1490" s="17" t="s">
        <v>1231</v>
      </c>
      <c r="G1490" s="16">
        <v>0.99580000000000002</v>
      </c>
      <c r="H1490" s="18">
        <v>880742.14</v>
      </c>
    </row>
    <row r="1491" spans="1:8" x14ac:dyDescent="0.25">
      <c r="A1491" s="17" t="s">
        <v>2910</v>
      </c>
      <c r="B1491" s="61" t="s">
        <v>4808</v>
      </c>
      <c r="C1491" s="16">
        <v>7.2</v>
      </c>
      <c r="D1491" s="17" t="s">
        <v>487</v>
      </c>
      <c r="E1491" s="16">
        <v>14</v>
      </c>
      <c r="F1491" s="17" t="s">
        <v>1231</v>
      </c>
      <c r="G1491" s="16">
        <v>4.1999999999999997E-3</v>
      </c>
      <c r="H1491" s="18">
        <v>0</v>
      </c>
    </row>
    <row r="1492" spans="1:8" x14ac:dyDescent="0.25">
      <c r="A1492" s="17" t="s">
        <v>2911</v>
      </c>
      <c r="B1492" s="61" t="s">
        <v>4809</v>
      </c>
      <c r="C1492" s="16">
        <v>19.7</v>
      </c>
      <c r="D1492" s="17" t="s">
        <v>487</v>
      </c>
      <c r="E1492" s="16">
        <v>1.66</v>
      </c>
      <c r="F1492" s="17" t="s">
        <v>1231</v>
      </c>
      <c r="G1492" s="16">
        <v>9.6199999999999994E-2</v>
      </c>
      <c r="H1492" s="18">
        <v>286699.40000000002</v>
      </c>
    </row>
    <row r="1493" spans="1:8" x14ac:dyDescent="0.25">
      <c r="A1493" s="17" t="s">
        <v>2912</v>
      </c>
      <c r="B1493" s="61" t="s">
        <v>2913</v>
      </c>
      <c r="C1493" s="16"/>
      <c r="D1493" s="17" t="s">
        <v>291</v>
      </c>
      <c r="E1493" s="16"/>
      <c r="F1493" s="17" t="s">
        <v>291</v>
      </c>
      <c r="G1493" s="16">
        <v>1.2458</v>
      </c>
      <c r="H1493" s="18">
        <v>2653310.2200000002</v>
      </c>
    </row>
    <row r="1494" spans="1:8" x14ac:dyDescent="0.25">
      <c r="A1494" s="17" t="s">
        <v>2914</v>
      </c>
      <c r="B1494" s="61" t="s">
        <v>4810</v>
      </c>
      <c r="C1494" s="16">
        <v>0.6</v>
      </c>
      <c r="D1494" s="17" t="s">
        <v>487</v>
      </c>
      <c r="E1494" s="16">
        <v>0.04</v>
      </c>
      <c r="F1494" s="17" t="s">
        <v>487</v>
      </c>
      <c r="G1494" s="16">
        <v>1E-4</v>
      </c>
      <c r="H1494" s="18">
        <v>46234.8</v>
      </c>
    </row>
    <row r="1495" spans="1:8" x14ac:dyDescent="0.25">
      <c r="A1495" s="17" t="s">
        <v>2915</v>
      </c>
      <c r="B1495" s="61" t="s">
        <v>4811</v>
      </c>
      <c r="C1495" s="16">
        <v>54.872999999999998</v>
      </c>
      <c r="D1495" s="17" t="s">
        <v>487</v>
      </c>
      <c r="E1495" s="16">
        <v>0.1</v>
      </c>
      <c r="F1495" s="17" t="s">
        <v>487</v>
      </c>
      <c r="G1495" s="16">
        <v>4.4999999999999997E-3</v>
      </c>
      <c r="H1495" s="18">
        <v>17003.259999999998</v>
      </c>
    </row>
    <row r="1496" spans="1:8" x14ac:dyDescent="0.25">
      <c r="A1496" s="17" t="s">
        <v>895</v>
      </c>
      <c r="B1496" s="61" t="s">
        <v>4812</v>
      </c>
      <c r="C1496" s="16">
        <v>20.704999999999998</v>
      </c>
      <c r="D1496" s="17" t="s">
        <v>487</v>
      </c>
      <c r="E1496" s="16">
        <v>0.54</v>
      </c>
      <c r="F1496" s="17" t="s">
        <v>1231</v>
      </c>
      <c r="G1496" s="16">
        <v>0.311</v>
      </c>
      <c r="H1496" s="18">
        <v>386559.01</v>
      </c>
    </row>
    <row r="1497" spans="1:8" x14ac:dyDescent="0.25">
      <c r="A1497" s="17" t="s">
        <v>2916</v>
      </c>
      <c r="B1497" s="61" t="s">
        <v>4813</v>
      </c>
      <c r="C1497" s="16">
        <v>350.77600000000001</v>
      </c>
      <c r="D1497" s="17" t="s">
        <v>487</v>
      </c>
      <c r="E1497" s="16">
        <v>0.02</v>
      </c>
      <c r="F1497" s="17" t="s">
        <v>487</v>
      </c>
      <c r="G1497" s="16">
        <v>0.14219999999999999</v>
      </c>
      <c r="H1497" s="18">
        <v>528096.21</v>
      </c>
    </row>
    <row r="1498" spans="1:8" x14ac:dyDescent="0.25">
      <c r="A1498" s="17" t="s">
        <v>899</v>
      </c>
      <c r="B1498" s="61" t="s">
        <v>4814</v>
      </c>
      <c r="C1498" s="16">
        <v>200.02500000000001</v>
      </c>
      <c r="D1498" s="17" t="s">
        <v>487</v>
      </c>
      <c r="E1498" s="16">
        <v>10</v>
      </c>
      <c r="F1498" s="17" t="s">
        <v>1231</v>
      </c>
      <c r="G1498" s="16">
        <v>0.16220000000000001</v>
      </c>
      <c r="H1498" s="18">
        <v>431129.22</v>
      </c>
    </row>
    <row r="1499" spans="1:8" x14ac:dyDescent="0.25">
      <c r="A1499" s="17" t="s">
        <v>2917</v>
      </c>
      <c r="B1499" s="61" t="s">
        <v>4815</v>
      </c>
      <c r="C1499" s="16">
        <v>27.12</v>
      </c>
      <c r="D1499" s="17" t="s">
        <v>487</v>
      </c>
      <c r="E1499" s="16">
        <v>2.9</v>
      </c>
      <c r="F1499" s="17" t="s">
        <v>1231</v>
      </c>
      <c r="G1499" s="16">
        <v>7.5800000000000006E-2</v>
      </c>
      <c r="H1499" s="18">
        <v>270904</v>
      </c>
    </row>
    <row r="1500" spans="1:8" x14ac:dyDescent="0.25">
      <c r="A1500" s="17" t="s">
        <v>2918</v>
      </c>
      <c r="B1500" s="61" t="s">
        <v>4816</v>
      </c>
      <c r="C1500" s="16">
        <v>57.2</v>
      </c>
      <c r="D1500" s="17" t="s">
        <v>487</v>
      </c>
      <c r="E1500" s="16">
        <v>14.3</v>
      </c>
      <c r="F1500" s="17" t="s">
        <v>1231</v>
      </c>
      <c r="G1500" s="16">
        <v>3.2399999999999998E-2</v>
      </c>
      <c r="H1500" s="18">
        <v>112396.06</v>
      </c>
    </row>
    <row r="1501" spans="1:8" x14ac:dyDescent="0.25">
      <c r="A1501" s="17" t="s">
        <v>903</v>
      </c>
      <c r="B1501" s="61" t="s">
        <v>4817</v>
      </c>
      <c r="C1501" s="16">
        <v>19.8</v>
      </c>
      <c r="D1501" s="17" t="s">
        <v>487</v>
      </c>
      <c r="E1501" s="16">
        <v>1.79</v>
      </c>
      <c r="F1501" s="17" t="s">
        <v>1231</v>
      </c>
      <c r="G1501" s="16">
        <v>8.9700000000000002E-2</v>
      </c>
      <c r="H1501" s="18">
        <v>367683.86</v>
      </c>
    </row>
    <row r="1502" spans="1:8" x14ac:dyDescent="0.25">
      <c r="A1502" s="17" t="s">
        <v>2919</v>
      </c>
      <c r="B1502" s="61" t="s">
        <v>4818</v>
      </c>
      <c r="C1502" s="16">
        <v>88.08</v>
      </c>
      <c r="D1502" s="17" t="s">
        <v>487</v>
      </c>
      <c r="E1502" s="16">
        <v>1.67</v>
      </c>
      <c r="F1502" s="17" t="s">
        <v>1231</v>
      </c>
      <c r="G1502" s="16">
        <v>0.42780000000000001</v>
      </c>
      <c r="H1502" s="18">
        <v>493303.8</v>
      </c>
    </row>
    <row r="1503" spans="1:8" x14ac:dyDescent="0.25">
      <c r="A1503" s="17" t="s">
        <v>2920</v>
      </c>
      <c r="B1503" s="61" t="s">
        <v>2921</v>
      </c>
      <c r="C1503" s="16"/>
      <c r="D1503" s="17" t="s">
        <v>291</v>
      </c>
      <c r="E1503" s="16"/>
      <c r="F1503" s="17" t="s">
        <v>291</v>
      </c>
      <c r="G1503" s="16">
        <v>0.47399999999999998</v>
      </c>
      <c r="H1503" s="18">
        <v>209388.5</v>
      </c>
    </row>
    <row r="1504" spans="1:8" x14ac:dyDescent="0.25">
      <c r="A1504" s="17" t="s">
        <v>907</v>
      </c>
      <c r="B1504" s="61" t="s">
        <v>4819</v>
      </c>
      <c r="C1504" s="16">
        <v>6027.5</v>
      </c>
      <c r="D1504" s="17" t="s">
        <v>487</v>
      </c>
      <c r="E1504" s="16">
        <v>0.25</v>
      </c>
      <c r="F1504" s="17" t="s">
        <v>487</v>
      </c>
      <c r="G1504" s="16">
        <v>0.19550000000000001</v>
      </c>
      <c r="H1504" s="18">
        <v>66617.570000000007</v>
      </c>
    </row>
    <row r="1505" spans="1:8" x14ac:dyDescent="0.25">
      <c r="A1505" s="17" t="s">
        <v>913</v>
      </c>
      <c r="B1505" s="61" t="s">
        <v>4820</v>
      </c>
      <c r="C1505" s="16">
        <v>171.54499999999999</v>
      </c>
      <c r="D1505" s="17" t="s">
        <v>487</v>
      </c>
      <c r="E1505" s="16">
        <v>5</v>
      </c>
      <c r="F1505" s="17" t="s">
        <v>1231</v>
      </c>
      <c r="G1505" s="16">
        <v>0.27829999999999999</v>
      </c>
      <c r="H1505" s="18">
        <v>141964.54</v>
      </c>
    </row>
    <row r="1506" spans="1:8" x14ac:dyDescent="0.25">
      <c r="A1506" s="17" t="s">
        <v>2922</v>
      </c>
      <c r="B1506" s="61" t="s">
        <v>4821</v>
      </c>
      <c r="C1506" s="16">
        <v>1.4219999999999999</v>
      </c>
      <c r="D1506" s="17" t="s">
        <v>487</v>
      </c>
      <c r="E1506" s="16">
        <v>47.4</v>
      </c>
      <c r="F1506" s="17" t="s">
        <v>1231</v>
      </c>
      <c r="G1506" s="16">
        <v>2.0000000000000001E-4</v>
      </c>
      <c r="H1506" s="18">
        <v>806.39</v>
      </c>
    </row>
    <row r="1507" spans="1:8" ht="24" x14ac:dyDescent="0.25">
      <c r="A1507" s="17" t="s">
        <v>2923</v>
      </c>
      <c r="B1507" s="61" t="s">
        <v>4822</v>
      </c>
      <c r="C1507" s="16"/>
      <c r="D1507" s="17" t="s">
        <v>291</v>
      </c>
      <c r="E1507" s="16"/>
      <c r="F1507" s="17" t="s">
        <v>291</v>
      </c>
      <c r="G1507" s="16">
        <v>3.6600000000000001E-2</v>
      </c>
      <c r="H1507" s="18">
        <v>243730.61</v>
      </c>
    </row>
    <row r="1508" spans="1:8" x14ac:dyDescent="0.25">
      <c r="A1508" s="17" t="s">
        <v>925</v>
      </c>
      <c r="B1508" s="61" t="s">
        <v>4823</v>
      </c>
      <c r="C1508" s="16">
        <v>0.47599999999999998</v>
      </c>
      <c r="D1508" s="17" t="s">
        <v>487</v>
      </c>
      <c r="E1508" s="16">
        <v>0.5</v>
      </c>
      <c r="F1508" s="17" t="s">
        <v>1231</v>
      </c>
      <c r="G1508" s="16">
        <v>7.7000000000000002E-3</v>
      </c>
      <c r="H1508" s="18">
        <v>20381.72</v>
      </c>
    </row>
    <row r="1509" spans="1:8" x14ac:dyDescent="0.25">
      <c r="A1509" s="17" t="s">
        <v>929</v>
      </c>
      <c r="B1509" s="61" t="s">
        <v>4824</v>
      </c>
      <c r="C1509" s="16">
        <v>7.3449999999999998</v>
      </c>
      <c r="D1509" s="17" t="s">
        <v>487</v>
      </c>
      <c r="E1509" s="16"/>
      <c r="F1509" s="17" t="s">
        <v>291</v>
      </c>
      <c r="G1509" s="16"/>
      <c r="H1509" s="18">
        <v>86633.66</v>
      </c>
    </row>
    <row r="1510" spans="1:8" x14ac:dyDescent="0.25">
      <c r="A1510" s="17" t="s">
        <v>2924</v>
      </c>
      <c r="B1510" s="61" t="s">
        <v>4825</v>
      </c>
      <c r="C1510" s="16">
        <v>71.203000000000003</v>
      </c>
      <c r="D1510" s="17" t="s">
        <v>487</v>
      </c>
      <c r="E1510" s="16">
        <v>20</v>
      </c>
      <c r="F1510" s="17" t="s">
        <v>1231</v>
      </c>
      <c r="G1510" s="16">
        <v>2.8899999999999999E-2</v>
      </c>
      <c r="H1510" s="18">
        <v>136715.23000000001</v>
      </c>
    </row>
    <row r="1511" spans="1:8" x14ac:dyDescent="0.25">
      <c r="A1511" s="17" t="s">
        <v>2925</v>
      </c>
      <c r="B1511" s="61" t="s">
        <v>4826</v>
      </c>
      <c r="C1511" s="16"/>
      <c r="D1511" s="17" t="s">
        <v>291</v>
      </c>
      <c r="E1511" s="16"/>
      <c r="F1511" s="17" t="s">
        <v>291</v>
      </c>
      <c r="G1511" s="16">
        <v>0.36209999999999998</v>
      </c>
      <c r="H1511" s="18">
        <v>618783.28</v>
      </c>
    </row>
    <row r="1512" spans="1:8" x14ac:dyDescent="0.25">
      <c r="A1512" s="17" t="s">
        <v>933</v>
      </c>
      <c r="B1512" s="61" t="s">
        <v>4827</v>
      </c>
      <c r="C1512" s="16">
        <v>47.32</v>
      </c>
      <c r="D1512" s="17" t="s">
        <v>487</v>
      </c>
      <c r="E1512" s="16">
        <v>10</v>
      </c>
      <c r="F1512" s="17" t="s">
        <v>1231</v>
      </c>
      <c r="G1512" s="16">
        <v>3.8399999999999997E-2</v>
      </c>
      <c r="H1512" s="18">
        <v>81592.23</v>
      </c>
    </row>
    <row r="1513" spans="1:8" x14ac:dyDescent="0.25">
      <c r="A1513" s="17" t="s">
        <v>2926</v>
      </c>
      <c r="B1513" s="61" t="s">
        <v>4828</v>
      </c>
      <c r="C1513" s="16">
        <v>11.311999999999999</v>
      </c>
      <c r="D1513" s="17" t="s">
        <v>487</v>
      </c>
      <c r="E1513" s="16">
        <v>3</v>
      </c>
      <c r="F1513" s="17" t="s">
        <v>1231</v>
      </c>
      <c r="G1513" s="16">
        <v>3.0599999999999999E-2</v>
      </c>
      <c r="H1513" s="18">
        <v>73082</v>
      </c>
    </row>
    <row r="1514" spans="1:8" x14ac:dyDescent="0.25">
      <c r="A1514" s="17" t="s">
        <v>2927</v>
      </c>
      <c r="B1514" s="61" t="s">
        <v>4829</v>
      </c>
      <c r="C1514" s="16">
        <v>529.62</v>
      </c>
      <c r="D1514" s="17" t="s">
        <v>487</v>
      </c>
      <c r="E1514" s="16">
        <v>15</v>
      </c>
      <c r="F1514" s="17" t="s">
        <v>1231</v>
      </c>
      <c r="G1514" s="16">
        <v>0.28639999999999999</v>
      </c>
      <c r="H1514" s="18">
        <v>442024.05</v>
      </c>
    </row>
    <row r="1515" spans="1:8" x14ac:dyDescent="0.25">
      <c r="A1515" s="17" t="s">
        <v>2928</v>
      </c>
      <c r="B1515" s="61" t="s">
        <v>4830</v>
      </c>
      <c r="C1515" s="16">
        <v>150</v>
      </c>
      <c r="D1515" s="17" t="s">
        <v>487</v>
      </c>
      <c r="E1515" s="16">
        <v>0.2</v>
      </c>
      <c r="F1515" s="17" t="s">
        <v>487</v>
      </c>
      <c r="G1515" s="16">
        <v>6.1000000000000004E-3</v>
      </c>
      <c r="H1515" s="18">
        <v>19611</v>
      </c>
    </row>
    <row r="1516" spans="1:8" x14ac:dyDescent="0.25">
      <c r="A1516" s="17" t="s">
        <v>2929</v>
      </c>
      <c r="B1516" s="61" t="s">
        <v>4831</v>
      </c>
      <c r="C1516" s="16">
        <v>4.5</v>
      </c>
      <c r="D1516" s="17" t="s">
        <v>487</v>
      </c>
      <c r="E1516" s="16">
        <v>50</v>
      </c>
      <c r="F1516" s="17" t="s">
        <v>1231</v>
      </c>
      <c r="G1516" s="16">
        <v>6.9999999999999999E-4</v>
      </c>
      <c r="H1516" s="18">
        <v>2474</v>
      </c>
    </row>
    <row r="1517" spans="1:8" x14ac:dyDescent="0.25">
      <c r="A1517" s="17" t="s">
        <v>2930</v>
      </c>
      <c r="B1517" s="61" t="s">
        <v>2931</v>
      </c>
      <c r="C1517" s="16"/>
      <c r="D1517" s="17" t="s">
        <v>291</v>
      </c>
      <c r="E1517" s="16"/>
      <c r="F1517" s="17" t="s">
        <v>291</v>
      </c>
      <c r="G1517" s="16">
        <v>0.40160000000000001</v>
      </c>
      <c r="H1517" s="18">
        <v>1815970.33</v>
      </c>
    </row>
    <row r="1518" spans="1:8" x14ac:dyDescent="0.25">
      <c r="A1518" s="17" t="s">
        <v>937</v>
      </c>
      <c r="B1518" s="61" t="s">
        <v>4832</v>
      </c>
      <c r="C1518" s="16">
        <v>9</v>
      </c>
      <c r="D1518" s="17" t="s">
        <v>487</v>
      </c>
      <c r="E1518" s="16">
        <v>0.01</v>
      </c>
      <c r="F1518" s="17" t="s">
        <v>487</v>
      </c>
      <c r="G1518" s="16">
        <v>7.3000000000000001E-3</v>
      </c>
      <c r="H1518" s="18">
        <v>34391</v>
      </c>
    </row>
    <row r="1519" spans="1:8" x14ac:dyDescent="0.25">
      <c r="A1519" s="17" t="s">
        <v>2932</v>
      </c>
      <c r="B1519" s="61" t="s">
        <v>4833</v>
      </c>
      <c r="C1519" s="16">
        <v>10</v>
      </c>
      <c r="D1519" s="17" t="s">
        <v>487</v>
      </c>
      <c r="E1519" s="16">
        <v>25</v>
      </c>
      <c r="F1519" s="17" t="s">
        <v>1231</v>
      </c>
      <c r="G1519" s="16">
        <v>3.2000000000000002E-3</v>
      </c>
      <c r="H1519" s="18">
        <v>14426</v>
      </c>
    </row>
    <row r="1520" spans="1:8" x14ac:dyDescent="0.25">
      <c r="A1520" s="17" t="s">
        <v>941</v>
      </c>
      <c r="B1520" s="61" t="s">
        <v>4834</v>
      </c>
      <c r="C1520" s="16">
        <v>38.159999999999997</v>
      </c>
      <c r="D1520" s="17" t="s">
        <v>487</v>
      </c>
      <c r="E1520" s="16">
        <v>5.4</v>
      </c>
      <c r="F1520" s="17" t="s">
        <v>1231</v>
      </c>
      <c r="G1520" s="16">
        <v>5.7299999999999997E-2</v>
      </c>
      <c r="H1520" s="18">
        <v>230642.23</v>
      </c>
    </row>
    <row r="1521" spans="1:8" x14ac:dyDescent="0.25">
      <c r="A1521" s="17" t="s">
        <v>210</v>
      </c>
      <c r="B1521" s="61" t="s">
        <v>4835</v>
      </c>
      <c r="C1521" s="16">
        <v>65.56</v>
      </c>
      <c r="D1521" s="17" t="s">
        <v>487</v>
      </c>
      <c r="E1521" s="16">
        <v>3.29</v>
      </c>
      <c r="F1521" s="17" t="s">
        <v>1231</v>
      </c>
      <c r="G1521" s="16">
        <v>0.16159999999999999</v>
      </c>
      <c r="H1521" s="18">
        <v>876433.72</v>
      </c>
    </row>
    <row r="1522" spans="1:8" x14ac:dyDescent="0.25">
      <c r="A1522" s="17" t="s">
        <v>2933</v>
      </c>
      <c r="B1522" s="61" t="s">
        <v>4836</v>
      </c>
      <c r="C1522" s="16">
        <v>0.3</v>
      </c>
      <c r="D1522" s="17" t="s">
        <v>487</v>
      </c>
      <c r="E1522" s="16"/>
      <c r="F1522" s="17" t="s">
        <v>291</v>
      </c>
      <c r="G1522" s="16"/>
      <c r="H1522" s="18">
        <v>0</v>
      </c>
    </row>
    <row r="1523" spans="1:8" x14ac:dyDescent="0.25">
      <c r="A1523" s="17" t="s">
        <v>257</v>
      </c>
      <c r="B1523" s="61" t="s">
        <v>4837</v>
      </c>
      <c r="C1523" s="16">
        <v>14.22</v>
      </c>
      <c r="D1523" s="17" t="s">
        <v>487</v>
      </c>
      <c r="E1523" s="16">
        <v>0.67</v>
      </c>
      <c r="F1523" s="17" t="s">
        <v>1231</v>
      </c>
      <c r="G1523" s="16">
        <v>0.1721</v>
      </c>
      <c r="H1523" s="18">
        <v>660077.38</v>
      </c>
    </row>
    <row r="1524" spans="1:8" ht="24" x14ac:dyDescent="0.25">
      <c r="A1524" s="17" t="s">
        <v>2934</v>
      </c>
      <c r="B1524" s="61" t="s">
        <v>4697</v>
      </c>
      <c r="C1524" s="16"/>
      <c r="D1524" s="17" t="s">
        <v>291</v>
      </c>
      <c r="E1524" s="16"/>
      <c r="F1524" s="17" t="s">
        <v>291</v>
      </c>
      <c r="G1524" s="16">
        <v>1.54E-2</v>
      </c>
      <c r="H1524" s="18">
        <v>22801</v>
      </c>
    </row>
    <row r="1525" spans="1:8" x14ac:dyDescent="0.25">
      <c r="A1525" s="17" t="s">
        <v>2935</v>
      </c>
      <c r="B1525" s="61" t="s">
        <v>4838</v>
      </c>
      <c r="C1525" s="16">
        <v>5.19</v>
      </c>
      <c r="D1525" s="17" t="s">
        <v>487</v>
      </c>
      <c r="E1525" s="16">
        <v>3.0000000000000001E-3</v>
      </c>
      <c r="F1525" s="17" t="s">
        <v>487</v>
      </c>
      <c r="G1525" s="16">
        <v>1.4E-2</v>
      </c>
      <c r="H1525" s="18">
        <v>19645</v>
      </c>
    </row>
    <row r="1526" spans="1:8" x14ac:dyDescent="0.25">
      <c r="A1526" s="17" t="s">
        <v>2936</v>
      </c>
      <c r="B1526" s="61" t="s">
        <v>4698</v>
      </c>
      <c r="C1526" s="16">
        <v>0.255</v>
      </c>
      <c r="D1526" s="17" t="s">
        <v>487</v>
      </c>
      <c r="E1526" s="16">
        <v>1.5</v>
      </c>
      <c r="F1526" s="17" t="s">
        <v>1231</v>
      </c>
      <c r="G1526" s="16">
        <v>1.4E-3</v>
      </c>
      <c r="H1526" s="18">
        <v>3156</v>
      </c>
    </row>
    <row r="1527" spans="1:8" x14ac:dyDescent="0.25">
      <c r="A1527" s="17" t="s">
        <v>2937</v>
      </c>
      <c r="B1527" s="61" t="s">
        <v>2938</v>
      </c>
      <c r="C1527" s="16"/>
      <c r="D1527" s="17" t="s">
        <v>291</v>
      </c>
      <c r="E1527" s="16"/>
      <c r="F1527" s="17" t="s">
        <v>291</v>
      </c>
      <c r="G1527" s="16">
        <v>8.0999999999999996E-3</v>
      </c>
      <c r="H1527" s="18">
        <v>683014</v>
      </c>
    </row>
    <row r="1528" spans="1:8" x14ac:dyDescent="0.25">
      <c r="A1528" s="17" t="s">
        <v>947</v>
      </c>
      <c r="B1528" s="61" t="s">
        <v>4839</v>
      </c>
      <c r="C1528" s="16">
        <v>4.5</v>
      </c>
      <c r="D1528" s="17" t="s">
        <v>487</v>
      </c>
      <c r="E1528" s="16">
        <v>6.4000000000000001E-2</v>
      </c>
      <c r="F1528" s="17" t="s">
        <v>487</v>
      </c>
      <c r="G1528" s="16">
        <v>5.9999999999999995E-4</v>
      </c>
      <c r="H1528" s="18">
        <v>43910</v>
      </c>
    </row>
    <row r="1529" spans="1:8" x14ac:dyDescent="0.25">
      <c r="A1529" s="17" t="s">
        <v>263</v>
      </c>
      <c r="B1529" s="61" t="s">
        <v>4840</v>
      </c>
      <c r="C1529" s="16">
        <v>60.6</v>
      </c>
      <c r="D1529" s="17" t="s">
        <v>487</v>
      </c>
      <c r="E1529" s="16">
        <v>70</v>
      </c>
      <c r="F1529" s="17" t="s">
        <v>1231</v>
      </c>
      <c r="G1529" s="16">
        <v>7.0000000000000001E-3</v>
      </c>
      <c r="H1529" s="18">
        <v>591332</v>
      </c>
    </row>
    <row r="1530" spans="1:8" x14ac:dyDescent="0.25">
      <c r="A1530" s="17" t="s">
        <v>2939</v>
      </c>
      <c r="B1530" s="61" t="s">
        <v>4841</v>
      </c>
      <c r="C1530" s="16">
        <v>17.28</v>
      </c>
      <c r="D1530" s="17" t="s">
        <v>487</v>
      </c>
      <c r="E1530" s="16">
        <v>0.3</v>
      </c>
      <c r="F1530" s="17" t="s">
        <v>487</v>
      </c>
      <c r="G1530" s="16">
        <v>5.0000000000000001E-4</v>
      </c>
      <c r="H1530" s="18">
        <v>47772</v>
      </c>
    </row>
    <row r="1531" spans="1:8" ht="24" x14ac:dyDescent="0.25">
      <c r="A1531" s="17" t="s">
        <v>2940</v>
      </c>
      <c r="B1531" s="61" t="s">
        <v>4842</v>
      </c>
      <c r="C1531" s="16"/>
      <c r="D1531" s="17" t="s">
        <v>291</v>
      </c>
      <c r="E1531" s="16"/>
      <c r="F1531" s="17" t="s">
        <v>291</v>
      </c>
      <c r="G1531" s="16">
        <v>0.63300000000000001</v>
      </c>
      <c r="H1531" s="18">
        <v>187460.55</v>
      </c>
    </row>
    <row r="1532" spans="1:8" x14ac:dyDescent="0.25">
      <c r="A1532" s="17" t="s">
        <v>2941</v>
      </c>
      <c r="B1532" s="61" t="s">
        <v>4843</v>
      </c>
      <c r="C1532" s="16">
        <v>1270.8</v>
      </c>
      <c r="D1532" s="17" t="s">
        <v>487</v>
      </c>
      <c r="E1532" s="16">
        <v>0.02</v>
      </c>
      <c r="F1532" s="17" t="s">
        <v>487</v>
      </c>
      <c r="G1532" s="16">
        <v>0.51529999999999998</v>
      </c>
      <c r="H1532" s="18">
        <v>61534.81</v>
      </c>
    </row>
    <row r="1533" spans="1:8" x14ac:dyDescent="0.25">
      <c r="A1533" s="17" t="s">
        <v>952</v>
      </c>
      <c r="B1533" s="61" t="s">
        <v>4844</v>
      </c>
      <c r="C1533" s="16">
        <v>203.05600000000001</v>
      </c>
      <c r="D1533" s="17" t="s">
        <v>487</v>
      </c>
      <c r="E1533" s="16">
        <v>14</v>
      </c>
      <c r="F1533" s="17" t="s">
        <v>1231</v>
      </c>
      <c r="G1533" s="16">
        <v>0.1176</v>
      </c>
      <c r="H1533" s="18">
        <v>125925.74</v>
      </c>
    </row>
    <row r="1534" spans="1:8" x14ac:dyDescent="0.25">
      <c r="A1534" s="17" t="s">
        <v>2942</v>
      </c>
      <c r="B1534" s="61" t="s">
        <v>2943</v>
      </c>
      <c r="C1534" s="16"/>
      <c r="D1534" s="17" t="s">
        <v>291</v>
      </c>
      <c r="E1534" s="16"/>
      <c r="F1534" s="17" t="s">
        <v>291</v>
      </c>
      <c r="G1534" s="16">
        <v>3.6171000000000002</v>
      </c>
      <c r="H1534" s="18">
        <v>811011.26</v>
      </c>
    </row>
    <row r="1535" spans="1:8" x14ac:dyDescent="0.25">
      <c r="A1535" s="17" t="s">
        <v>2944</v>
      </c>
      <c r="B1535" s="61" t="s">
        <v>4845</v>
      </c>
      <c r="C1535" s="16">
        <v>7040</v>
      </c>
      <c r="D1535" s="17" t="s">
        <v>487</v>
      </c>
      <c r="E1535" s="16">
        <v>0.15</v>
      </c>
      <c r="F1535" s="17" t="s">
        <v>487</v>
      </c>
      <c r="G1535" s="16">
        <v>0.38059999999999999</v>
      </c>
      <c r="H1535" s="18">
        <v>25083.61</v>
      </c>
    </row>
    <row r="1536" spans="1:8" x14ac:dyDescent="0.25">
      <c r="A1536" s="17" t="s">
        <v>2945</v>
      </c>
      <c r="B1536" s="61" t="s">
        <v>4846</v>
      </c>
      <c r="C1536" s="16">
        <v>4.2</v>
      </c>
      <c r="D1536" s="17" t="s">
        <v>487</v>
      </c>
      <c r="E1536" s="16">
        <v>0.1</v>
      </c>
      <c r="F1536" s="17" t="s">
        <v>487</v>
      </c>
      <c r="G1536" s="16">
        <v>2.9999999999999997E-4</v>
      </c>
      <c r="H1536" s="18">
        <v>717</v>
      </c>
    </row>
    <row r="1537" spans="1:8" x14ac:dyDescent="0.25">
      <c r="A1537" s="17" t="s">
        <v>2946</v>
      </c>
      <c r="B1537" s="61" t="s">
        <v>4847</v>
      </c>
      <c r="C1537" s="16">
        <v>863.25</v>
      </c>
      <c r="D1537" s="17" t="s">
        <v>487</v>
      </c>
      <c r="E1537" s="16">
        <v>2.5</v>
      </c>
      <c r="F1537" s="17" t="s">
        <v>1231</v>
      </c>
      <c r="G1537" s="16">
        <v>2.8005</v>
      </c>
      <c r="H1537" s="18">
        <v>38377.53</v>
      </c>
    </row>
    <row r="1538" spans="1:8" x14ac:dyDescent="0.25">
      <c r="A1538" s="17" t="s">
        <v>2946</v>
      </c>
      <c r="B1538" s="61" t="s">
        <v>4643</v>
      </c>
      <c r="C1538" s="16">
        <v>31.25</v>
      </c>
      <c r="D1538" s="17" t="s">
        <v>487</v>
      </c>
      <c r="E1538" s="16">
        <v>2.5</v>
      </c>
      <c r="F1538" s="17" t="s">
        <v>1231</v>
      </c>
      <c r="G1538" s="16">
        <v>0.1014</v>
      </c>
      <c r="H1538" s="18">
        <v>18275.11</v>
      </c>
    </row>
    <row r="1539" spans="1:8" x14ac:dyDescent="0.25">
      <c r="A1539" s="17" t="s">
        <v>2947</v>
      </c>
      <c r="B1539" s="61" t="s">
        <v>4848</v>
      </c>
      <c r="C1539" s="16">
        <v>172.935</v>
      </c>
      <c r="D1539" s="17" t="s">
        <v>487</v>
      </c>
      <c r="E1539" s="16">
        <v>0.01</v>
      </c>
      <c r="F1539" s="17" t="s">
        <v>487</v>
      </c>
      <c r="G1539" s="16">
        <v>0.14030000000000001</v>
      </c>
      <c r="H1539" s="18">
        <v>111586.88</v>
      </c>
    </row>
    <row r="1540" spans="1:8" x14ac:dyDescent="0.25">
      <c r="A1540" s="17" t="s">
        <v>956</v>
      </c>
      <c r="B1540" s="61" t="s">
        <v>4849</v>
      </c>
      <c r="C1540" s="16">
        <v>4709.88</v>
      </c>
      <c r="D1540" s="17" t="s">
        <v>487</v>
      </c>
      <c r="E1540" s="16">
        <v>2.4</v>
      </c>
      <c r="F1540" s="17" t="s">
        <v>487</v>
      </c>
      <c r="G1540" s="16">
        <v>1.5900000000000001E-2</v>
      </c>
      <c r="H1540" s="18">
        <v>61571.42</v>
      </c>
    </row>
    <row r="1541" spans="1:8" x14ac:dyDescent="0.25">
      <c r="A1541" s="17" t="s">
        <v>2948</v>
      </c>
      <c r="B1541" s="61" t="s">
        <v>4850</v>
      </c>
      <c r="C1541" s="16">
        <v>5.3339999999999996</v>
      </c>
      <c r="D1541" s="17" t="s">
        <v>487</v>
      </c>
      <c r="E1541" s="16">
        <v>3</v>
      </c>
      <c r="F1541" s="17" t="s">
        <v>1231</v>
      </c>
      <c r="G1541" s="16">
        <v>1.44E-2</v>
      </c>
      <c r="H1541" s="18">
        <v>117897.39</v>
      </c>
    </row>
    <row r="1542" spans="1:8" x14ac:dyDescent="0.25">
      <c r="A1542" s="17" t="s">
        <v>961</v>
      </c>
      <c r="B1542" s="61" t="s">
        <v>4851</v>
      </c>
      <c r="C1542" s="16">
        <v>6145.44</v>
      </c>
      <c r="D1542" s="17" t="s">
        <v>487</v>
      </c>
      <c r="E1542" s="16">
        <v>0.48</v>
      </c>
      <c r="F1542" s="17" t="s">
        <v>487</v>
      </c>
      <c r="G1542" s="16">
        <v>0.1038</v>
      </c>
      <c r="H1542" s="18">
        <v>249945.32</v>
      </c>
    </row>
    <row r="1543" spans="1:8" x14ac:dyDescent="0.25">
      <c r="A1543" s="17" t="s">
        <v>2949</v>
      </c>
      <c r="B1543" s="61" t="s">
        <v>4852</v>
      </c>
      <c r="C1543" s="16">
        <v>6819.12</v>
      </c>
      <c r="D1543" s="17" t="s">
        <v>487</v>
      </c>
      <c r="E1543" s="16">
        <v>0.92400000000000004</v>
      </c>
      <c r="F1543" s="17" t="s">
        <v>487</v>
      </c>
      <c r="G1543" s="16">
        <v>5.9900000000000002E-2</v>
      </c>
      <c r="H1543" s="18">
        <v>187557</v>
      </c>
    </row>
    <row r="1544" spans="1:8" x14ac:dyDescent="0.25">
      <c r="A1544" s="50" t="s">
        <v>2950</v>
      </c>
      <c r="B1544" s="51" t="s">
        <v>2951</v>
      </c>
      <c r="C1544" s="16"/>
      <c r="D1544" s="17" t="s">
        <v>291</v>
      </c>
      <c r="E1544" s="16"/>
      <c r="F1544" s="17" t="s">
        <v>291</v>
      </c>
      <c r="G1544" s="52">
        <v>87.570599999999999</v>
      </c>
      <c r="H1544" s="53">
        <v>8193664.9649999999</v>
      </c>
    </row>
    <row r="1545" spans="1:8" x14ac:dyDescent="0.25">
      <c r="A1545" s="36" t="s">
        <v>2952</v>
      </c>
      <c r="B1545" s="54" t="s">
        <v>2953</v>
      </c>
      <c r="C1545" s="16"/>
      <c r="D1545" s="17" t="s">
        <v>291</v>
      </c>
      <c r="E1545" s="16"/>
      <c r="F1545" s="17" t="s">
        <v>291</v>
      </c>
      <c r="G1545" s="55">
        <v>70.238200000000006</v>
      </c>
      <c r="H1545" s="56">
        <v>3021767.605</v>
      </c>
    </row>
    <row r="1546" spans="1:8" ht="24" x14ac:dyDescent="0.25">
      <c r="A1546" s="57" t="s">
        <v>2954</v>
      </c>
      <c r="B1546" s="58" t="s">
        <v>2955</v>
      </c>
      <c r="C1546" s="16"/>
      <c r="D1546" s="17" t="s">
        <v>291</v>
      </c>
      <c r="E1546" s="16"/>
      <c r="F1546" s="17" t="s">
        <v>291</v>
      </c>
      <c r="G1546" s="59">
        <v>70.231399999999994</v>
      </c>
      <c r="H1546" s="60">
        <v>3019382.605</v>
      </c>
    </row>
    <row r="1547" spans="1:8" x14ac:dyDescent="0.25">
      <c r="A1547" s="17" t="s">
        <v>2956</v>
      </c>
      <c r="B1547" s="61" t="s">
        <v>2957</v>
      </c>
      <c r="C1547" s="16"/>
      <c r="D1547" s="17" t="s">
        <v>291</v>
      </c>
      <c r="E1547" s="16"/>
      <c r="F1547" s="17" t="s">
        <v>291</v>
      </c>
      <c r="G1547" s="16">
        <v>6.3228</v>
      </c>
      <c r="H1547" s="18">
        <v>137292.82999999999</v>
      </c>
    </row>
    <row r="1548" spans="1:8" x14ac:dyDescent="0.25">
      <c r="A1548" s="17" t="s">
        <v>2958</v>
      </c>
      <c r="B1548" s="61" t="s">
        <v>4853</v>
      </c>
      <c r="C1548" s="16">
        <v>280.625</v>
      </c>
      <c r="D1548" s="17" t="s">
        <v>487</v>
      </c>
      <c r="E1548" s="16">
        <v>0.1</v>
      </c>
      <c r="F1548" s="17" t="s">
        <v>487</v>
      </c>
      <c r="G1548" s="16">
        <v>2.2800000000000001E-2</v>
      </c>
      <c r="H1548" s="18">
        <v>1550.61</v>
      </c>
    </row>
    <row r="1549" spans="1:8" x14ac:dyDescent="0.25">
      <c r="A1549" s="17" t="s">
        <v>967</v>
      </c>
      <c r="B1549" s="61" t="s">
        <v>4854</v>
      </c>
      <c r="C1549" s="16">
        <v>69798</v>
      </c>
      <c r="D1549" s="17" t="s">
        <v>487</v>
      </c>
      <c r="E1549" s="16">
        <v>0.1</v>
      </c>
      <c r="F1549" s="17" t="s">
        <v>487</v>
      </c>
      <c r="G1549" s="16">
        <v>5.6608000000000001</v>
      </c>
      <c r="H1549" s="18">
        <v>97523.73</v>
      </c>
    </row>
    <row r="1550" spans="1:8" x14ac:dyDescent="0.25">
      <c r="A1550" s="17" t="s">
        <v>967</v>
      </c>
      <c r="B1550" s="61" t="s">
        <v>4855</v>
      </c>
      <c r="C1550" s="16">
        <v>1158.75</v>
      </c>
      <c r="D1550" s="17" t="s">
        <v>487</v>
      </c>
      <c r="E1550" s="16">
        <v>0.1</v>
      </c>
      <c r="F1550" s="17" t="s">
        <v>487</v>
      </c>
      <c r="G1550" s="16">
        <v>9.4E-2</v>
      </c>
      <c r="H1550" s="18">
        <v>9830.59</v>
      </c>
    </row>
    <row r="1551" spans="1:8" x14ac:dyDescent="0.25">
      <c r="A1551" s="17" t="s">
        <v>967</v>
      </c>
      <c r="B1551" s="61" t="s">
        <v>4856</v>
      </c>
      <c r="C1551" s="16">
        <v>2370.5</v>
      </c>
      <c r="D1551" s="17" t="s">
        <v>487</v>
      </c>
      <c r="E1551" s="16">
        <v>0.1</v>
      </c>
      <c r="F1551" s="17" t="s">
        <v>487</v>
      </c>
      <c r="G1551" s="16">
        <v>0.1923</v>
      </c>
      <c r="H1551" s="18">
        <v>8383.5499999999993</v>
      </c>
    </row>
    <row r="1552" spans="1:8" x14ac:dyDescent="0.25">
      <c r="A1552" s="17" t="s">
        <v>2959</v>
      </c>
      <c r="B1552" s="61" t="s">
        <v>4857</v>
      </c>
      <c r="C1552" s="16">
        <v>8704</v>
      </c>
      <c r="D1552" s="17" t="s">
        <v>487</v>
      </c>
      <c r="E1552" s="16">
        <v>0.2</v>
      </c>
      <c r="F1552" s="17" t="s">
        <v>487</v>
      </c>
      <c r="G1552" s="16">
        <v>0.35299999999999998</v>
      </c>
      <c r="H1552" s="18">
        <v>20004.349999999999</v>
      </c>
    </row>
    <row r="1553" spans="1:8" x14ac:dyDescent="0.25">
      <c r="A1553" s="17" t="s">
        <v>2960</v>
      </c>
      <c r="B1553" s="61" t="s">
        <v>2961</v>
      </c>
      <c r="C1553" s="16"/>
      <c r="D1553" s="17" t="s">
        <v>291</v>
      </c>
      <c r="E1553" s="16"/>
      <c r="F1553" s="17" t="s">
        <v>291</v>
      </c>
      <c r="G1553" s="16">
        <v>3.0129999999999999</v>
      </c>
      <c r="H1553" s="18">
        <v>68869.429999999993</v>
      </c>
    </row>
    <row r="1554" spans="1:8" x14ac:dyDescent="0.25">
      <c r="A1554" s="17" t="s">
        <v>2962</v>
      </c>
      <c r="B1554" s="61" t="s">
        <v>4858</v>
      </c>
      <c r="C1554" s="16">
        <v>166</v>
      </c>
      <c r="D1554" s="17" t="s">
        <v>487</v>
      </c>
      <c r="E1554" s="16">
        <v>0.02</v>
      </c>
      <c r="F1554" s="17" t="s">
        <v>487</v>
      </c>
      <c r="G1554" s="16">
        <v>6.7299999999999999E-2</v>
      </c>
      <c r="H1554" s="18">
        <v>3030.69</v>
      </c>
    </row>
    <row r="1555" spans="1:8" x14ac:dyDescent="0.25">
      <c r="A1555" s="17" t="s">
        <v>2963</v>
      </c>
      <c r="B1555" s="61" t="s">
        <v>4859</v>
      </c>
      <c r="C1555" s="16">
        <v>510.24</v>
      </c>
      <c r="D1555" s="17" t="s">
        <v>487</v>
      </c>
      <c r="E1555" s="16">
        <v>1.2E-2</v>
      </c>
      <c r="F1555" s="17" t="s">
        <v>487</v>
      </c>
      <c r="G1555" s="16">
        <v>0.3448</v>
      </c>
      <c r="H1555" s="18">
        <v>18459.61</v>
      </c>
    </row>
    <row r="1556" spans="1:8" x14ac:dyDescent="0.25">
      <c r="A1556" s="17" t="s">
        <v>2964</v>
      </c>
      <c r="B1556" s="61" t="s">
        <v>4860</v>
      </c>
      <c r="C1556" s="16">
        <v>4786.8</v>
      </c>
      <c r="D1556" s="17" t="s">
        <v>487</v>
      </c>
      <c r="E1556" s="16">
        <v>1.4999999999999999E-2</v>
      </c>
      <c r="F1556" s="17" t="s">
        <v>487</v>
      </c>
      <c r="G1556" s="16">
        <v>2.5882000000000001</v>
      </c>
      <c r="H1556" s="18">
        <v>45175.360000000001</v>
      </c>
    </row>
    <row r="1557" spans="1:8" x14ac:dyDescent="0.25">
      <c r="A1557" s="17" t="s">
        <v>2964</v>
      </c>
      <c r="B1557" s="61" t="s">
        <v>4861</v>
      </c>
      <c r="C1557" s="16">
        <v>23.475000000000001</v>
      </c>
      <c r="D1557" s="17" t="s">
        <v>487</v>
      </c>
      <c r="E1557" s="16">
        <v>1.4999999999999999E-2</v>
      </c>
      <c r="F1557" s="17" t="s">
        <v>487</v>
      </c>
      <c r="G1557" s="16">
        <v>1.2699999999999999E-2</v>
      </c>
      <c r="H1557" s="18">
        <v>2203.77</v>
      </c>
    </row>
    <row r="1558" spans="1:8" x14ac:dyDescent="0.25">
      <c r="A1558" s="17" t="s">
        <v>2965</v>
      </c>
      <c r="B1558" s="61" t="s">
        <v>2966</v>
      </c>
      <c r="C1558" s="16"/>
      <c r="D1558" s="17" t="s">
        <v>291</v>
      </c>
      <c r="E1558" s="16"/>
      <c r="F1558" s="17" t="s">
        <v>291</v>
      </c>
      <c r="G1558" s="16">
        <v>44.945300000000003</v>
      </c>
      <c r="H1558" s="18">
        <v>2298671.855</v>
      </c>
    </row>
    <row r="1559" spans="1:8" x14ac:dyDescent="0.25">
      <c r="A1559" s="17" t="s">
        <v>57</v>
      </c>
      <c r="B1559" s="61" t="s">
        <v>4862</v>
      </c>
      <c r="C1559" s="16">
        <v>3995101.6</v>
      </c>
      <c r="D1559" s="17" t="s">
        <v>487</v>
      </c>
      <c r="E1559" s="16">
        <v>1.2</v>
      </c>
      <c r="F1559" s="17" t="s">
        <v>487</v>
      </c>
      <c r="G1559" s="16">
        <v>27.001200000000001</v>
      </c>
      <c r="H1559" s="18">
        <v>1477880.145</v>
      </c>
    </row>
    <row r="1560" spans="1:8" x14ac:dyDescent="0.25">
      <c r="A1560" s="17" t="s">
        <v>57</v>
      </c>
      <c r="B1560" s="61" t="s">
        <v>4172</v>
      </c>
      <c r="C1560" s="16">
        <v>7134</v>
      </c>
      <c r="D1560" s="17" t="s">
        <v>487</v>
      </c>
      <c r="E1560" s="16">
        <v>1.2</v>
      </c>
      <c r="F1560" s="17" t="s">
        <v>487</v>
      </c>
      <c r="G1560" s="16">
        <v>4.82E-2</v>
      </c>
      <c r="H1560" s="18">
        <v>37023.019999999997</v>
      </c>
    </row>
    <row r="1561" spans="1:8" x14ac:dyDescent="0.25">
      <c r="A1561" s="17" t="s">
        <v>2967</v>
      </c>
      <c r="B1561" s="61" t="s">
        <v>4863</v>
      </c>
      <c r="C1561" s="16">
        <v>219958.75</v>
      </c>
      <c r="D1561" s="17" t="s">
        <v>487</v>
      </c>
      <c r="E1561" s="16">
        <v>0.5</v>
      </c>
      <c r="F1561" s="17" t="s">
        <v>487</v>
      </c>
      <c r="G1561" s="16">
        <v>3.5678999999999998</v>
      </c>
      <c r="H1561" s="18">
        <v>110132.67</v>
      </c>
    </row>
    <row r="1562" spans="1:8" x14ac:dyDescent="0.25">
      <c r="A1562" s="17" t="s">
        <v>2968</v>
      </c>
      <c r="B1562" s="61" t="s">
        <v>4864</v>
      </c>
      <c r="C1562" s="16">
        <v>38499.25</v>
      </c>
      <c r="D1562" s="17" t="s">
        <v>487</v>
      </c>
      <c r="E1562" s="16">
        <v>0.15</v>
      </c>
      <c r="F1562" s="17" t="s">
        <v>487</v>
      </c>
      <c r="G1562" s="16">
        <v>2.0815999999999999</v>
      </c>
      <c r="H1562" s="18">
        <v>47518.43</v>
      </c>
    </row>
    <row r="1563" spans="1:8" x14ac:dyDescent="0.25">
      <c r="A1563" s="17" t="s">
        <v>2968</v>
      </c>
      <c r="B1563" s="61" t="s">
        <v>4865</v>
      </c>
      <c r="C1563" s="16">
        <v>2772</v>
      </c>
      <c r="D1563" s="17" t="s">
        <v>487</v>
      </c>
      <c r="E1563" s="16">
        <v>0.15</v>
      </c>
      <c r="F1563" s="17" t="s">
        <v>487</v>
      </c>
      <c r="G1563" s="16">
        <v>0.14990000000000001</v>
      </c>
      <c r="H1563" s="18">
        <v>20280.7</v>
      </c>
    </row>
    <row r="1564" spans="1:8" x14ac:dyDescent="0.25">
      <c r="A1564" s="17" t="s">
        <v>2969</v>
      </c>
      <c r="B1564" s="61" t="s">
        <v>4866</v>
      </c>
      <c r="C1564" s="16">
        <v>24438.75</v>
      </c>
      <c r="D1564" s="17" t="s">
        <v>487</v>
      </c>
      <c r="E1564" s="16">
        <v>7.4999999999999997E-2</v>
      </c>
      <c r="F1564" s="17" t="s">
        <v>487</v>
      </c>
      <c r="G1564" s="16">
        <v>2.6427</v>
      </c>
      <c r="H1564" s="18">
        <v>325047.53000000003</v>
      </c>
    </row>
    <row r="1565" spans="1:8" x14ac:dyDescent="0.25">
      <c r="A1565" s="17" t="s">
        <v>2969</v>
      </c>
      <c r="B1565" s="61" t="s">
        <v>4867</v>
      </c>
      <c r="C1565" s="16">
        <v>825.75</v>
      </c>
      <c r="D1565" s="17" t="s">
        <v>487</v>
      </c>
      <c r="E1565" s="16">
        <v>7.4999999999999997E-2</v>
      </c>
      <c r="F1565" s="17" t="s">
        <v>487</v>
      </c>
      <c r="G1565" s="16">
        <v>8.9300000000000004E-2</v>
      </c>
      <c r="H1565" s="18">
        <v>10261.36</v>
      </c>
    </row>
    <row r="1566" spans="1:8" x14ac:dyDescent="0.25">
      <c r="A1566" s="17" t="s">
        <v>105</v>
      </c>
      <c r="B1566" s="61" t="s">
        <v>4868</v>
      </c>
      <c r="C1566" s="16">
        <v>577320</v>
      </c>
      <c r="D1566" s="17" t="s">
        <v>487</v>
      </c>
      <c r="E1566" s="16">
        <v>0.5</v>
      </c>
      <c r="F1566" s="17" t="s">
        <v>487</v>
      </c>
      <c r="G1566" s="16">
        <v>9.3644999999999996</v>
      </c>
      <c r="H1566" s="18">
        <v>270528</v>
      </c>
    </row>
    <row r="1567" spans="1:8" x14ac:dyDescent="0.25">
      <c r="A1567" s="17" t="s">
        <v>2970</v>
      </c>
      <c r="B1567" s="61" t="s">
        <v>2971</v>
      </c>
      <c r="C1567" s="16"/>
      <c r="D1567" s="17" t="s">
        <v>291</v>
      </c>
      <c r="E1567" s="16"/>
      <c r="F1567" s="17" t="s">
        <v>291</v>
      </c>
      <c r="G1567" s="16">
        <v>10.317500000000001</v>
      </c>
      <c r="H1567" s="18">
        <v>330208.26</v>
      </c>
    </row>
    <row r="1568" spans="1:8" x14ac:dyDescent="0.25">
      <c r="A1568" s="17" t="s">
        <v>2972</v>
      </c>
      <c r="B1568" s="61" t="s">
        <v>4869</v>
      </c>
      <c r="C1568" s="16">
        <v>24453</v>
      </c>
      <c r="D1568" s="17" t="s">
        <v>487</v>
      </c>
      <c r="E1568" s="16">
        <v>0.2</v>
      </c>
      <c r="F1568" s="17" t="s">
        <v>487</v>
      </c>
      <c r="G1568" s="16">
        <v>0.99160000000000004</v>
      </c>
      <c r="H1568" s="18">
        <v>50677.34</v>
      </c>
    </row>
    <row r="1569" spans="1:8" x14ac:dyDescent="0.25">
      <c r="A1569" s="17" t="s">
        <v>107</v>
      </c>
      <c r="B1569" s="61" t="s">
        <v>4870</v>
      </c>
      <c r="C1569" s="16">
        <v>68992.77</v>
      </c>
      <c r="D1569" s="17" t="s">
        <v>487</v>
      </c>
      <c r="E1569" s="16">
        <v>60</v>
      </c>
      <c r="F1569" s="17" t="s">
        <v>1231</v>
      </c>
      <c r="G1569" s="16">
        <v>9.3259000000000007</v>
      </c>
      <c r="H1569" s="18">
        <v>279530.92</v>
      </c>
    </row>
    <row r="1570" spans="1:8" ht="24" x14ac:dyDescent="0.25">
      <c r="A1570" s="17" t="s">
        <v>2973</v>
      </c>
      <c r="B1570" s="61" t="s">
        <v>2974</v>
      </c>
      <c r="C1570" s="16"/>
      <c r="D1570" s="17" t="s">
        <v>291</v>
      </c>
      <c r="E1570" s="16"/>
      <c r="F1570" s="17" t="s">
        <v>291</v>
      </c>
      <c r="G1570" s="16">
        <v>5.6327999999999996</v>
      </c>
      <c r="H1570" s="18">
        <v>184340.23</v>
      </c>
    </row>
    <row r="1571" spans="1:8" x14ac:dyDescent="0.25">
      <c r="A1571" s="17" t="s">
        <v>2975</v>
      </c>
      <c r="B1571" s="61" t="s">
        <v>4871</v>
      </c>
      <c r="C1571" s="16">
        <v>34660</v>
      </c>
      <c r="D1571" s="17" t="s">
        <v>487</v>
      </c>
      <c r="E1571" s="16">
        <v>1</v>
      </c>
      <c r="F1571" s="17" t="s">
        <v>487</v>
      </c>
      <c r="G1571" s="16">
        <v>0.28110000000000002</v>
      </c>
      <c r="H1571" s="18">
        <v>15700.9</v>
      </c>
    </row>
    <row r="1572" spans="1:8" x14ac:dyDescent="0.25">
      <c r="A1572" s="17" t="s">
        <v>2976</v>
      </c>
      <c r="B1572" s="61" t="s">
        <v>4872</v>
      </c>
      <c r="C1572" s="16">
        <v>989800.62</v>
      </c>
      <c r="D1572" s="17" t="s">
        <v>487</v>
      </c>
      <c r="E1572" s="16">
        <v>1.5</v>
      </c>
      <c r="F1572" s="17" t="s">
        <v>487</v>
      </c>
      <c r="G1572" s="16">
        <v>5.3517000000000001</v>
      </c>
      <c r="H1572" s="18">
        <v>168639.33</v>
      </c>
    </row>
    <row r="1573" spans="1:8" x14ac:dyDescent="0.25">
      <c r="A1573" s="57" t="s">
        <v>2977</v>
      </c>
      <c r="B1573" s="58" t="s">
        <v>2978</v>
      </c>
      <c r="C1573" s="16"/>
      <c r="D1573" s="17" t="s">
        <v>291</v>
      </c>
      <c r="E1573" s="16"/>
      <c r="F1573" s="17" t="s">
        <v>291</v>
      </c>
      <c r="G1573" s="59">
        <v>6.7999999999999996E-3</v>
      </c>
      <c r="H1573" s="60">
        <v>2385</v>
      </c>
    </row>
    <row r="1574" spans="1:8" x14ac:dyDescent="0.25">
      <c r="A1574" s="17" t="s">
        <v>2979</v>
      </c>
      <c r="B1574" s="61" t="s">
        <v>2980</v>
      </c>
      <c r="C1574" s="16"/>
      <c r="D1574" s="17" t="s">
        <v>291</v>
      </c>
      <c r="E1574" s="16"/>
      <c r="F1574" s="17" t="s">
        <v>291</v>
      </c>
      <c r="G1574" s="16">
        <v>6.7999999999999996E-3</v>
      </c>
      <c r="H1574" s="18">
        <v>2385</v>
      </c>
    </row>
    <row r="1575" spans="1:8" x14ac:dyDescent="0.25">
      <c r="A1575" s="17" t="s">
        <v>2981</v>
      </c>
      <c r="B1575" s="61" t="s">
        <v>4873</v>
      </c>
      <c r="C1575" s="16">
        <v>420</v>
      </c>
      <c r="D1575" s="17" t="s">
        <v>487</v>
      </c>
      <c r="E1575" s="16">
        <v>0.5</v>
      </c>
      <c r="F1575" s="17" t="s">
        <v>487</v>
      </c>
      <c r="G1575" s="16">
        <v>6.7999999999999996E-3</v>
      </c>
      <c r="H1575" s="18">
        <v>2385</v>
      </c>
    </row>
    <row r="1576" spans="1:8" ht="24" x14ac:dyDescent="0.25">
      <c r="A1576" s="36" t="s">
        <v>2982</v>
      </c>
      <c r="B1576" s="54" t="s">
        <v>2983</v>
      </c>
      <c r="C1576" s="16"/>
      <c r="D1576" s="17" t="s">
        <v>291</v>
      </c>
      <c r="E1576" s="16"/>
      <c r="F1576" s="17" t="s">
        <v>291</v>
      </c>
      <c r="G1576" s="16"/>
      <c r="H1576" s="56">
        <v>1057325.7749999999</v>
      </c>
    </row>
    <row r="1577" spans="1:8" ht="24" x14ac:dyDescent="0.25">
      <c r="A1577" s="57" t="s">
        <v>2984</v>
      </c>
      <c r="B1577" s="58" t="s">
        <v>2983</v>
      </c>
      <c r="C1577" s="16"/>
      <c r="D1577" s="17" t="s">
        <v>291</v>
      </c>
      <c r="E1577" s="16"/>
      <c r="F1577" s="17" t="s">
        <v>291</v>
      </c>
      <c r="G1577" s="16"/>
      <c r="H1577" s="60">
        <v>1057325.7749999999</v>
      </c>
    </row>
    <row r="1578" spans="1:8" ht="24" x14ac:dyDescent="0.25">
      <c r="A1578" s="17" t="s">
        <v>2985</v>
      </c>
      <c r="B1578" s="61" t="s">
        <v>2986</v>
      </c>
      <c r="C1578" s="16"/>
      <c r="D1578" s="17" t="s">
        <v>291</v>
      </c>
      <c r="E1578" s="16"/>
      <c r="F1578" s="17" t="s">
        <v>291</v>
      </c>
      <c r="G1578" s="16"/>
      <c r="H1578" s="18">
        <v>1008082.575</v>
      </c>
    </row>
    <row r="1579" spans="1:8" x14ac:dyDescent="0.25">
      <c r="A1579" s="17" t="s">
        <v>2987</v>
      </c>
      <c r="B1579" s="61" t="s">
        <v>4874</v>
      </c>
      <c r="C1579" s="16">
        <v>372700</v>
      </c>
      <c r="D1579" s="17" t="s">
        <v>487</v>
      </c>
      <c r="E1579" s="16"/>
      <c r="F1579" s="17" t="s">
        <v>291</v>
      </c>
      <c r="G1579" s="16"/>
      <c r="H1579" s="18">
        <v>26715.35</v>
      </c>
    </row>
    <row r="1580" spans="1:8" x14ac:dyDescent="0.25">
      <c r="A1580" s="17" t="s">
        <v>2988</v>
      </c>
      <c r="B1580" s="61" t="s">
        <v>4875</v>
      </c>
      <c r="C1580" s="16">
        <v>192060</v>
      </c>
      <c r="D1580" s="17" t="s">
        <v>487</v>
      </c>
      <c r="E1580" s="16"/>
      <c r="F1580" s="17" t="s">
        <v>291</v>
      </c>
      <c r="G1580" s="16"/>
      <c r="H1580" s="18">
        <v>18562.650000000001</v>
      </c>
    </row>
    <row r="1581" spans="1:8" x14ac:dyDescent="0.25">
      <c r="A1581" s="17" t="s">
        <v>2989</v>
      </c>
      <c r="B1581" s="61" t="s">
        <v>4876</v>
      </c>
      <c r="C1581" s="16">
        <v>10652</v>
      </c>
      <c r="D1581" s="17" t="s">
        <v>292</v>
      </c>
      <c r="E1581" s="16"/>
      <c r="F1581" s="17" t="s">
        <v>291</v>
      </c>
      <c r="G1581" s="16"/>
      <c r="H1581" s="18">
        <v>37256.44</v>
      </c>
    </row>
    <row r="1582" spans="1:8" x14ac:dyDescent="0.25">
      <c r="A1582" s="17" t="s">
        <v>2989</v>
      </c>
      <c r="B1582" s="61" t="s">
        <v>4876</v>
      </c>
      <c r="C1582" s="16">
        <v>180600</v>
      </c>
      <c r="D1582" s="17" t="s">
        <v>487</v>
      </c>
      <c r="E1582" s="16"/>
      <c r="F1582" s="17" t="s">
        <v>291</v>
      </c>
      <c r="G1582" s="16"/>
      <c r="H1582" s="18">
        <v>14543.48</v>
      </c>
    </row>
    <row r="1583" spans="1:8" x14ac:dyDescent="0.25">
      <c r="A1583" s="17" t="s">
        <v>2990</v>
      </c>
      <c r="B1583" s="61" t="s">
        <v>4877</v>
      </c>
      <c r="C1583" s="16">
        <v>105166</v>
      </c>
      <c r="D1583" s="17" t="s">
        <v>292</v>
      </c>
      <c r="E1583" s="16"/>
      <c r="F1583" s="17" t="s">
        <v>291</v>
      </c>
      <c r="G1583" s="16"/>
      <c r="H1583" s="18">
        <v>181113.8</v>
      </c>
    </row>
    <row r="1584" spans="1:8" x14ac:dyDescent="0.25">
      <c r="A1584" s="17" t="s">
        <v>2990</v>
      </c>
      <c r="B1584" s="61" t="s">
        <v>4877</v>
      </c>
      <c r="C1584" s="16">
        <v>6889800</v>
      </c>
      <c r="D1584" s="17" t="s">
        <v>487</v>
      </c>
      <c r="E1584" s="16"/>
      <c r="F1584" s="17" t="s">
        <v>291</v>
      </c>
      <c r="G1584" s="16"/>
      <c r="H1584" s="18">
        <v>672811.58</v>
      </c>
    </row>
    <row r="1585" spans="1:8" x14ac:dyDescent="0.25">
      <c r="A1585" s="17" t="s">
        <v>2991</v>
      </c>
      <c r="B1585" s="61" t="s">
        <v>4878</v>
      </c>
      <c r="C1585" s="16">
        <v>529800</v>
      </c>
      <c r="D1585" s="17" t="s">
        <v>487</v>
      </c>
      <c r="E1585" s="16"/>
      <c r="F1585" s="17" t="s">
        <v>291</v>
      </c>
      <c r="G1585" s="16"/>
      <c r="H1585" s="18">
        <v>57079.275000000001</v>
      </c>
    </row>
    <row r="1586" spans="1:8" ht="24" x14ac:dyDescent="0.25">
      <c r="A1586" s="17" t="s">
        <v>2992</v>
      </c>
      <c r="B1586" s="61" t="s">
        <v>2993</v>
      </c>
      <c r="C1586" s="16"/>
      <c r="D1586" s="17" t="s">
        <v>291</v>
      </c>
      <c r="E1586" s="16"/>
      <c r="F1586" s="17" t="s">
        <v>291</v>
      </c>
      <c r="G1586" s="16"/>
      <c r="H1586" s="18">
        <v>49243.199999999997</v>
      </c>
    </row>
    <row r="1587" spans="1:8" x14ac:dyDescent="0.25">
      <c r="A1587" s="17" t="s">
        <v>2994</v>
      </c>
      <c r="B1587" s="61" t="s">
        <v>4879</v>
      </c>
      <c r="C1587" s="16">
        <v>1520</v>
      </c>
      <c r="D1587" s="17" t="s">
        <v>487</v>
      </c>
      <c r="E1587" s="16"/>
      <c r="F1587" s="17" t="s">
        <v>291</v>
      </c>
      <c r="G1587" s="16"/>
      <c r="H1587" s="18">
        <v>296.39999999999998</v>
      </c>
    </row>
    <row r="1588" spans="1:8" ht="24" x14ac:dyDescent="0.25">
      <c r="A1588" s="17" t="s">
        <v>974</v>
      </c>
      <c r="B1588" s="61" t="s">
        <v>4880</v>
      </c>
      <c r="C1588" s="16">
        <v>212425</v>
      </c>
      <c r="D1588" s="17" t="s">
        <v>487</v>
      </c>
      <c r="E1588" s="16"/>
      <c r="F1588" s="17" t="s">
        <v>291</v>
      </c>
      <c r="G1588" s="16"/>
      <c r="H1588" s="18">
        <v>24619.81</v>
      </c>
    </row>
    <row r="1589" spans="1:8" ht="24" x14ac:dyDescent="0.25">
      <c r="A1589" s="17" t="s">
        <v>2995</v>
      </c>
      <c r="B1589" s="61" t="s">
        <v>4881</v>
      </c>
      <c r="C1589" s="16">
        <v>155280</v>
      </c>
      <c r="D1589" s="17" t="s">
        <v>487</v>
      </c>
      <c r="E1589" s="16"/>
      <c r="F1589" s="17" t="s">
        <v>291</v>
      </c>
      <c r="G1589" s="16"/>
      <c r="H1589" s="18">
        <v>22843.24</v>
      </c>
    </row>
    <row r="1590" spans="1:8" x14ac:dyDescent="0.25">
      <c r="A1590" s="17" t="s">
        <v>2996</v>
      </c>
      <c r="B1590" s="61" t="s">
        <v>4882</v>
      </c>
      <c r="C1590" s="16">
        <v>10100</v>
      </c>
      <c r="D1590" s="17" t="s">
        <v>487</v>
      </c>
      <c r="E1590" s="16"/>
      <c r="F1590" s="17" t="s">
        <v>291</v>
      </c>
      <c r="G1590" s="16"/>
      <c r="H1590" s="18">
        <v>1483.75</v>
      </c>
    </row>
    <row r="1591" spans="1:8" x14ac:dyDescent="0.25">
      <c r="A1591" s="36" t="s">
        <v>2997</v>
      </c>
      <c r="B1591" s="54" t="s">
        <v>2998</v>
      </c>
      <c r="C1591" s="16"/>
      <c r="D1591" s="17" t="s">
        <v>291</v>
      </c>
      <c r="E1591" s="16"/>
      <c r="F1591" s="17" t="s">
        <v>291</v>
      </c>
      <c r="G1591" s="55">
        <v>0.78810000000000002</v>
      </c>
      <c r="H1591" s="56">
        <v>700991.75</v>
      </c>
    </row>
    <row r="1592" spans="1:8" x14ac:dyDescent="0.25">
      <c r="A1592" s="57" t="s">
        <v>2999</v>
      </c>
      <c r="B1592" s="58" t="s">
        <v>3000</v>
      </c>
      <c r="C1592" s="16"/>
      <c r="D1592" s="17" t="s">
        <v>291</v>
      </c>
      <c r="E1592" s="16"/>
      <c r="F1592" s="17" t="s">
        <v>291</v>
      </c>
      <c r="G1592" s="16"/>
      <c r="H1592" s="60">
        <v>595411.21</v>
      </c>
    </row>
    <row r="1593" spans="1:8" x14ac:dyDescent="0.25">
      <c r="A1593" s="17" t="s">
        <v>3001</v>
      </c>
      <c r="B1593" s="61" t="s">
        <v>3002</v>
      </c>
      <c r="C1593" s="16"/>
      <c r="D1593" s="17" t="s">
        <v>291</v>
      </c>
      <c r="E1593" s="16"/>
      <c r="F1593" s="17" t="s">
        <v>291</v>
      </c>
      <c r="G1593" s="16"/>
      <c r="H1593" s="18">
        <v>10467</v>
      </c>
    </row>
    <row r="1594" spans="1:8" x14ac:dyDescent="0.25">
      <c r="A1594" s="17" t="s">
        <v>3003</v>
      </c>
      <c r="B1594" s="61" t="s">
        <v>4883</v>
      </c>
      <c r="C1594" s="16">
        <v>734</v>
      </c>
      <c r="D1594" s="17" t="s">
        <v>487</v>
      </c>
      <c r="E1594" s="16"/>
      <c r="F1594" s="17" t="s">
        <v>291</v>
      </c>
      <c r="G1594" s="16"/>
      <c r="H1594" s="18">
        <v>10467</v>
      </c>
    </row>
    <row r="1595" spans="1:8" x14ac:dyDescent="0.25">
      <c r="A1595" s="17" t="s">
        <v>3004</v>
      </c>
      <c r="B1595" s="61" t="s">
        <v>3005</v>
      </c>
      <c r="C1595" s="16"/>
      <c r="D1595" s="17" t="s">
        <v>291</v>
      </c>
      <c r="E1595" s="16"/>
      <c r="F1595" s="17" t="s">
        <v>291</v>
      </c>
      <c r="G1595" s="16"/>
      <c r="H1595" s="18">
        <v>30264.46</v>
      </c>
    </row>
    <row r="1596" spans="1:8" x14ac:dyDescent="0.25">
      <c r="A1596" s="17" t="s">
        <v>3006</v>
      </c>
      <c r="B1596" s="61" t="s">
        <v>4884</v>
      </c>
      <c r="C1596" s="16">
        <v>382.75</v>
      </c>
      <c r="D1596" s="17" t="s">
        <v>487</v>
      </c>
      <c r="E1596" s="16"/>
      <c r="F1596" s="17" t="s">
        <v>291</v>
      </c>
      <c r="G1596" s="16"/>
      <c r="H1596" s="18">
        <v>14454.75</v>
      </c>
    </row>
    <row r="1597" spans="1:8" x14ac:dyDescent="0.25">
      <c r="A1597" s="17" t="s">
        <v>3007</v>
      </c>
      <c r="B1597" s="61" t="s">
        <v>4885</v>
      </c>
      <c r="C1597" s="16">
        <v>0.9</v>
      </c>
      <c r="D1597" s="17" t="s">
        <v>487</v>
      </c>
      <c r="E1597" s="16"/>
      <c r="F1597" s="17" t="s">
        <v>291</v>
      </c>
      <c r="G1597" s="16"/>
      <c r="H1597" s="18">
        <v>661.71</v>
      </c>
    </row>
    <row r="1598" spans="1:8" x14ac:dyDescent="0.25">
      <c r="A1598" s="17" t="s">
        <v>3008</v>
      </c>
      <c r="B1598" s="61" t="s">
        <v>4886</v>
      </c>
      <c r="C1598" s="16">
        <v>500</v>
      </c>
      <c r="D1598" s="17" t="s">
        <v>487</v>
      </c>
      <c r="E1598" s="16"/>
      <c r="F1598" s="17" t="s">
        <v>291</v>
      </c>
      <c r="G1598" s="16"/>
      <c r="H1598" s="18">
        <v>15148</v>
      </c>
    </row>
    <row r="1599" spans="1:8" x14ac:dyDescent="0.25">
      <c r="A1599" s="17" t="s">
        <v>3009</v>
      </c>
      <c r="B1599" s="61" t="s">
        <v>3010</v>
      </c>
      <c r="C1599" s="16"/>
      <c r="D1599" s="17" t="s">
        <v>291</v>
      </c>
      <c r="E1599" s="16"/>
      <c r="F1599" s="17" t="s">
        <v>291</v>
      </c>
      <c r="G1599" s="16"/>
      <c r="H1599" s="18">
        <v>554679.75</v>
      </c>
    </row>
    <row r="1600" spans="1:8" x14ac:dyDescent="0.25">
      <c r="A1600" s="17" t="s">
        <v>980</v>
      </c>
      <c r="B1600" s="61" t="s">
        <v>4887</v>
      </c>
      <c r="C1600" s="16">
        <v>820975</v>
      </c>
      <c r="D1600" s="17" t="s">
        <v>1310</v>
      </c>
      <c r="E1600" s="16"/>
      <c r="F1600" s="17" t="s">
        <v>291</v>
      </c>
      <c r="G1600" s="16"/>
      <c r="H1600" s="18">
        <v>554679.75</v>
      </c>
    </row>
    <row r="1601" spans="1:8" ht="24" x14ac:dyDescent="0.25">
      <c r="A1601" s="57" t="s">
        <v>3011</v>
      </c>
      <c r="B1601" s="58" t="s">
        <v>3012</v>
      </c>
      <c r="C1601" s="16"/>
      <c r="D1601" s="17" t="s">
        <v>291</v>
      </c>
      <c r="E1601" s="16"/>
      <c r="F1601" s="17" t="s">
        <v>291</v>
      </c>
      <c r="G1601" s="59">
        <v>0.78810000000000002</v>
      </c>
      <c r="H1601" s="60">
        <v>102730.54</v>
      </c>
    </row>
    <row r="1602" spans="1:8" x14ac:dyDescent="0.25">
      <c r="A1602" s="17" t="s">
        <v>3013</v>
      </c>
      <c r="B1602" s="61" t="s">
        <v>3014</v>
      </c>
      <c r="C1602" s="16"/>
      <c r="D1602" s="17" t="s">
        <v>291</v>
      </c>
      <c r="E1602" s="16"/>
      <c r="F1602" s="17" t="s">
        <v>291</v>
      </c>
      <c r="G1602" s="16">
        <v>0.78810000000000002</v>
      </c>
      <c r="H1602" s="18">
        <v>102730.54</v>
      </c>
    </row>
    <row r="1603" spans="1:8" x14ac:dyDescent="0.25">
      <c r="A1603" s="17" t="s">
        <v>3015</v>
      </c>
      <c r="B1603" s="61" t="s">
        <v>4888</v>
      </c>
      <c r="C1603" s="16">
        <v>1242.25</v>
      </c>
      <c r="D1603" s="17" t="s">
        <v>487</v>
      </c>
      <c r="E1603" s="16">
        <v>0.05</v>
      </c>
      <c r="F1603" s="17" t="s">
        <v>487</v>
      </c>
      <c r="G1603" s="16">
        <v>0.20150000000000001</v>
      </c>
      <c r="H1603" s="18">
        <v>10701.8</v>
      </c>
    </row>
    <row r="1604" spans="1:8" x14ac:dyDescent="0.25">
      <c r="A1604" s="17" t="s">
        <v>3015</v>
      </c>
      <c r="B1604" s="61" t="s">
        <v>4889</v>
      </c>
      <c r="C1604" s="16">
        <v>0.7</v>
      </c>
      <c r="D1604" s="17" t="s">
        <v>487</v>
      </c>
      <c r="E1604" s="16">
        <v>0.55000000000000004</v>
      </c>
      <c r="F1604" s="17" t="s">
        <v>1231</v>
      </c>
      <c r="G1604" s="16">
        <v>1.03E-2</v>
      </c>
      <c r="H1604" s="18">
        <v>10412</v>
      </c>
    </row>
    <row r="1605" spans="1:8" x14ac:dyDescent="0.25">
      <c r="A1605" s="17" t="s">
        <v>3016</v>
      </c>
      <c r="B1605" s="61" t="s">
        <v>4890</v>
      </c>
      <c r="C1605" s="16">
        <v>852.72</v>
      </c>
      <c r="D1605" s="17" t="s">
        <v>487</v>
      </c>
      <c r="E1605" s="16">
        <v>1.2E-2</v>
      </c>
      <c r="F1605" s="17" t="s">
        <v>487</v>
      </c>
      <c r="G1605" s="16">
        <v>0.57630000000000003</v>
      </c>
      <c r="H1605" s="18">
        <v>81616.740000000005</v>
      </c>
    </row>
    <row r="1606" spans="1:8" x14ac:dyDescent="0.25">
      <c r="A1606" s="57" t="s">
        <v>3017</v>
      </c>
      <c r="B1606" s="58" t="s">
        <v>3018</v>
      </c>
      <c r="C1606" s="16"/>
      <c r="D1606" s="17" t="s">
        <v>291</v>
      </c>
      <c r="E1606" s="16"/>
      <c r="F1606" s="17" t="s">
        <v>291</v>
      </c>
      <c r="G1606" s="16"/>
      <c r="H1606" s="60">
        <v>2850</v>
      </c>
    </row>
    <row r="1607" spans="1:8" x14ac:dyDescent="0.25">
      <c r="A1607" s="17" t="s">
        <v>3019</v>
      </c>
      <c r="B1607" s="61" t="s">
        <v>3020</v>
      </c>
      <c r="C1607" s="16"/>
      <c r="D1607" s="17" t="s">
        <v>291</v>
      </c>
      <c r="E1607" s="16"/>
      <c r="F1607" s="17" t="s">
        <v>291</v>
      </c>
      <c r="G1607" s="16"/>
      <c r="H1607" s="18">
        <v>2850</v>
      </c>
    </row>
    <row r="1608" spans="1:8" x14ac:dyDescent="0.25">
      <c r="A1608" s="17" t="s">
        <v>3021</v>
      </c>
      <c r="B1608" s="61" t="s">
        <v>4891</v>
      </c>
      <c r="C1608" s="16">
        <v>0.72</v>
      </c>
      <c r="D1608" s="17" t="s">
        <v>487</v>
      </c>
      <c r="E1608" s="16"/>
      <c r="F1608" s="17" t="s">
        <v>291</v>
      </c>
      <c r="G1608" s="16"/>
      <c r="H1608" s="18">
        <v>2850</v>
      </c>
    </row>
    <row r="1609" spans="1:8" x14ac:dyDescent="0.25">
      <c r="A1609" s="36" t="s">
        <v>3022</v>
      </c>
      <c r="B1609" s="54" t="s">
        <v>3023</v>
      </c>
      <c r="C1609" s="16"/>
      <c r="D1609" s="17" t="s">
        <v>291</v>
      </c>
      <c r="E1609" s="16"/>
      <c r="F1609" s="17" t="s">
        <v>291</v>
      </c>
      <c r="G1609" s="55">
        <v>11.2094</v>
      </c>
      <c r="H1609" s="56">
        <v>307529.28000000003</v>
      </c>
    </row>
    <row r="1610" spans="1:8" x14ac:dyDescent="0.25">
      <c r="A1610" s="57" t="s">
        <v>3024</v>
      </c>
      <c r="B1610" s="58" t="s">
        <v>3023</v>
      </c>
      <c r="C1610" s="16"/>
      <c r="D1610" s="17" t="s">
        <v>291</v>
      </c>
      <c r="E1610" s="16"/>
      <c r="F1610" s="17" t="s">
        <v>291</v>
      </c>
      <c r="G1610" s="59">
        <v>11.2094</v>
      </c>
      <c r="H1610" s="60">
        <v>307529.28000000003</v>
      </c>
    </row>
    <row r="1611" spans="1:8" ht="24" x14ac:dyDescent="0.25">
      <c r="A1611" s="17" t="s">
        <v>3025</v>
      </c>
      <c r="B1611" s="61" t="s">
        <v>3026</v>
      </c>
      <c r="C1611" s="16"/>
      <c r="D1611" s="17" t="s">
        <v>291</v>
      </c>
      <c r="E1611" s="16"/>
      <c r="F1611" s="17" t="s">
        <v>291</v>
      </c>
      <c r="G1611" s="16">
        <v>11.1523</v>
      </c>
      <c r="H1611" s="18">
        <v>304410.71999999997</v>
      </c>
    </row>
    <row r="1612" spans="1:8" x14ac:dyDescent="0.25">
      <c r="A1612" s="17" t="s">
        <v>3027</v>
      </c>
      <c r="B1612" s="61" t="s">
        <v>4892</v>
      </c>
      <c r="C1612" s="16">
        <v>376754</v>
      </c>
      <c r="D1612" s="17" t="s">
        <v>487</v>
      </c>
      <c r="E1612" s="16">
        <v>0.4</v>
      </c>
      <c r="F1612" s="17" t="s">
        <v>487</v>
      </c>
      <c r="G1612" s="16">
        <v>7.6390000000000002</v>
      </c>
      <c r="H1612" s="18">
        <v>188045.9</v>
      </c>
    </row>
    <row r="1613" spans="1:8" x14ac:dyDescent="0.25">
      <c r="A1613" s="17" t="s">
        <v>3028</v>
      </c>
      <c r="B1613" s="61" t="s">
        <v>4893</v>
      </c>
      <c r="C1613" s="16">
        <v>34655.040000000001</v>
      </c>
      <c r="D1613" s="17" t="s">
        <v>487</v>
      </c>
      <c r="E1613" s="16">
        <v>0.08</v>
      </c>
      <c r="F1613" s="17" t="s">
        <v>487</v>
      </c>
      <c r="G1613" s="16">
        <v>3.5133000000000001</v>
      </c>
      <c r="H1613" s="18">
        <v>116364.82</v>
      </c>
    </row>
    <row r="1614" spans="1:8" ht="24" x14ac:dyDescent="0.25">
      <c r="A1614" s="17" t="s">
        <v>3029</v>
      </c>
      <c r="B1614" s="61" t="s">
        <v>3030</v>
      </c>
      <c r="C1614" s="16"/>
      <c r="D1614" s="17" t="s">
        <v>291</v>
      </c>
      <c r="E1614" s="16"/>
      <c r="F1614" s="17" t="s">
        <v>291</v>
      </c>
      <c r="G1614" s="16">
        <v>1.4E-3</v>
      </c>
      <c r="H1614" s="18">
        <v>147</v>
      </c>
    </row>
    <row r="1615" spans="1:8" x14ac:dyDescent="0.25">
      <c r="A1615" s="17" t="s">
        <v>3031</v>
      </c>
      <c r="B1615" s="61" t="s">
        <v>4894</v>
      </c>
      <c r="C1615" s="16">
        <v>75</v>
      </c>
      <c r="D1615" s="17" t="s">
        <v>487</v>
      </c>
      <c r="E1615" s="16">
        <v>1</v>
      </c>
      <c r="F1615" s="17" t="s">
        <v>487</v>
      </c>
      <c r="G1615" s="16">
        <v>5.9999999999999995E-4</v>
      </c>
      <c r="H1615" s="18">
        <v>113</v>
      </c>
    </row>
    <row r="1616" spans="1:8" x14ac:dyDescent="0.25">
      <c r="A1616" s="17" t="s">
        <v>3032</v>
      </c>
      <c r="B1616" s="61" t="s">
        <v>4895</v>
      </c>
      <c r="C1616" s="16">
        <v>10</v>
      </c>
      <c r="D1616" s="17" t="s">
        <v>487</v>
      </c>
      <c r="E1616" s="16">
        <v>0.1</v>
      </c>
      <c r="F1616" s="17" t="s">
        <v>487</v>
      </c>
      <c r="G1616" s="16">
        <v>8.0000000000000004E-4</v>
      </c>
      <c r="H1616" s="18">
        <v>34</v>
      </c>
    </row>
    <row r="1617" spans="1:8" ht="24" x14ac:dyDescent="0.25">
      <c r="A1617" s="17" t="s">
        <v>3033</v>
      </c>
      <c r="B1617" s="61" t="s">
        <v>3034</v>
      </c>
      <c r="C1617" s="16"/>
      <c r="D1617" s="17" t="s">
        <v>291</v>
      </c>
      <c r="E1617" s="16"/>
      <c r="F1617" s="17" t="s">
        <v>291</v>
      </c>
      <c r="G1617" s="16">
        <v>5.57E-2</v>
      </c>
      <c r="H1617" s="18">
        <v>2971.56</v>
      </c>
    </row>
    <row r="1618" spans="1:8" x14ac:dyDescent="0.25">
      <c r="A1618" s="17" t="s">
        <v>3035</v>
      </c>
      <c r="B1618" s="61" t="s">
        <v>4896</v>
      </c>
      <c r="C1618" s="16">
        <v>6.8650000000000002</v>
      </c>
      <c r="D1618" s="17" t="s">
        <v>487</v>
      </c>
      <c r="E1618" s="16">
        <v>1</v>
      </c>
      <c r="F1618" s="17" t="s">
        <v>1231</v>
      </c>
      <c r="G1618" s="16">
        <v>5.57E-2</v>
      </c>
      <c r="H1618" s="18">
        <v>2971.56</v>
      </c>
    </row>
    <row r="1619" spans="1:8" x14ac:dyDescent="0.25">
      <c r="A1619" s="36" t="s">
        <v>3036</v>
      </c>
      <c r="B1619" s="54" t="s">
        <v>3037</v>
      </c>
      <c r="C1619" s="16"/>
      <c r="D1619" s="17" t="s">
        <v>291</v>
      </c>
      <c r="E1619" s="16"/>
      <c r="F1619" s="17" t="s">
        <v>291</v>
      </c>
      <c r="G1619" s="55">
        <v>5.3147000000000002</v>
      </c>
      <c r="H1619" s="56">
        <v>787077.90500000003</v>
      </c>
    </row>
    <row r="1620" spans="1:8" ht="24" x14ac:dyDescent="0.25">
      <c r="A1620" s="57" t="s">
        <v>3038</v>
      </c>
      <c r="B1620" s="58" t="s">
        <v>3039</v>
      </c>
      <c r="C1620" s="16"/>
      <c r="D1620" s="17" t="s">
        <v>291</v>
      </c>
      <c r="E1620" s="16"/>
      <c r="F1620" s="17" t="s">
        <v>291</v>
      </c>
      <c r="G1620" s="59">
        <v>5.3147000000000002</v>
      </c>
      <c r="H1620" s="60">
        <v>787077.90500000003</v>
      </c>
    </row>
    <row r="1621" spans="1:8" x14ac:dyDescent="0.25">
      <c r="A1621" s="17" t="s">
        <v>3040</v>
      </c>
      <c r="B1621" s="61" t="s">
        <v>3041</v>
      </c>
      <c r="C1621" s="16"/>
      <c r="D1621" s="17" t="s">
        <v>291</v>
      </c>
      <c r="E1621" s="16"/>
      <c r="F1621" s="17" t="s">
        <v>291</v>
      </c>
      <c r="G1621" s="16">
        <v>0.43559999999999999</v>
      </c>
      <c r="H1621" s="18">
        <v>23671.66</v>
      </c>
    </row>
    <row r="1622" spans="1:8" x14ac:dyDescent="0.25">
      <c r="A1622" s="17" t="s">
        <v>3042</v>
      </c>
      <c r="B1622" s="61" t="s">
        <v>4897</v>
      </c>
      <c r="C1622" s="16">
        <v>3.36</v>
      </c>
      <c r="D1622" s="17" t="s">
        <v>487</v>
      </c>
      <c r="E1622" s="16">
        <v>0.01</v>
      </c>
      <c r="F1622" s="17" t="s">
        <v>487</v>
      </c>
      <c r="G1622" s="16">
        <v>2.7000000000000001E-3</v>
      </c>
      <c r="H1622" s="18">
        <v>113.66</v>
      </c>
    </row>
    <row r="1623" spans="1:8" x14ac:dyDescent="0.25">
      <c r="A1623" s="17" t="s">
        <v>3043</v>
      </c>
      <c r="B1623" s="61" t="s">
        <v>4898</v>
      </c>
      <c r="C1623" s="16">
        <v>244.95</v>
      </c>
      <c r="D1623" s="17" t="s">
        <v>487</v>
      </c>
      <c r="E1623" s="16">
        <v>5.0000000000000001E-3</v>
      </c>
      <c r="F1623" s="17" t="s">
        <v>487</v>
      </c>
      <c r="G1623" s="16">
        <v>0.39729999999999999</v>
      </c>
      <c r="H1623" s="18">
        <v>5637.83</v>
      </c>
    </row>
    <row r="1624" spans="1:8" x14ac:dyDescent="0.25">
      <c r="A1624" s="17" t="s">
        <v>3044</v>
      </c>
      <c r="B1624" s="61" t="s">
        <v>4899</v>
      </c>
      <c r="C1624" s="16">
        <v>16.8</v>
      </c>
      <c r="D1624" s="17" t="s">
        <v>487</v>
      </c>
      <c r="E1624" s="16">
        <v>5.0000000000000001E-3</v>
      </c>
      <c r="F1624" s="17" t="s">
        <v>487</v>
      </c>
      <c r="G1624" s="16">
        <v>2.7300000000000001E-2</v>
      </c>
      <c r="H1624" s="18">
        <v>445.6</v>
      </c>
    </row>
    <row r="1625" spans="1:8" x14ac:dyDescent="0.25">
      <c r="A1625" s="17" t="s">
        <v>3045</v>
      </c>
      <c r="B1625" s="61" t="s">
        <v>4900</v>
      </c>
      <c r="C1625" s="16">
        <v>4.0810000000000004</v>
      </c>
      <c r="D1625" s="17" t="s">
        <v>487</v>
      </c>
      <c r="E1625" s="16">
        <v>4.0000000000000001E-3</v>
      </c>
      <c r="F1625" s="17" t="s">
        <v>487</v>
      </c>
      <c r="G1625" s="16">
        <v>8.3000000000000001E-3</v>
      </c>
      <c r="H1625" s="18">
        <v>17474.57</v>
      </c>
    </row>
    <row r="1626" spans="1:8" x14ac:dyDescent="0.25">
      <c r="A1626" s="17" t="s">
        <v>3046</v>
      </c>
      <c r="B1626" s="61" t="s">
        <v>3047</v>
      </c>
      <c r="C1626" s="16"/>
      <c r="D1626" s="17" t="s">
        <v>291</v>
      </c>
      <c r="E1626" s="16"/>
      <c r="F1626" s="17" t="s">
        <v>291</v>
      </c>
      <c r="G1626" s="16">
        <v>2.8982999999999999</v>
      </c>
      <c r="H1626" s="18">
        <v>99156.514999999999</v>
      </c>
    </row>
    <row r="1627" spans="1:8" x14ac:dyDescent="0.25">
      <c r="A1627" s="17" t="s">
        <v>3048</v>
      </c>
      <c r="B1627" s="61" t="s">
        <v>4901</v>
      </c>
      <c r="C1627" s="16">
        <v>3573.64</v>
      </c>
      <c r="D1627" s="17" t="s">
        <v>487</v>
      </c>
      <c r="E1627" s="16">
        <v>10</v>
      </c>
      <c r="F1627" s="17" t="s">
        <v>1231</v>
      </c>
      <c r="G1627" s="16">
        <v>2.8982999999999999</v>
      </c>
      <c r="H1627" s="18">
        <v>99156.514999999999</v>
      </c>
    </row>
    <row r="1628" spans="1:8" ht="24" x14ac:dyDescent="0.25">
      <c r="A1628" s="17" t="s">
        <v>3049</v>
      </c>
      <c r="B1628" s="61" t="s">
        <v>3050</v>
      </c>
      <c r="C1628" s="16"/>
      <c r="D1628" s="17" t="s">
        <v>291</v>
      </c>
      <c r="E1628" s="16"/>
      <c r="F1628" s="17" t="s">
        <v>291</v>
      </c>
      <c r="G1628" s="16">
        <v>1.9807999999999999</v>
      </c>
      <c r="H1628" s="18">
        <v>664249.73</v>
      </c>
    </row>
    <row r="1629" spans="1:8" x14ac:dyDescent="0.25">
      <c r="A1629" s="17" t="s">
        <v>987</v>
      </c>
      <c r="B1629" s="61" t="s">
        <v>4902</v>
      </c>
      <c r="C1629" s="16">
        <v>80.472999999999999</v>
      </c>
      <c r="D1629" s="17" t="s">
        <v>487</v>
      </c>
      <c r="E1629" s="16">
        <v>0.33</v>
      </c>
      <c r="F1629" s="17" t="s">
        <v>1231</v>
      </c>
      <c r="G1629" s="16">
        <v>1.9778</v>
      </c>
      <c r="H1629" s="18">
        <v>246945.73</v>
      </c>
    </row>
    <row r="1630" spans="1:8" x14ac:dyDescent="0.25">
      <c r="A1630" s="17" t="s">
        <v>3051</v>
      </c>
      <c r="B1630" s="61" t="s">
        <v>4903</v>
      </c>
      <c r="C1630" s="16">
        <v>0.94</v>
      </c>
      <c r="D1630" s="17" t="s">
        <v>487</v>
      </c>
      <c r="E1630" s="16">
        <v>2.5</v>
      </c>
      <c r="F1630" s="17" t="s">
        <v>1231</v>
      </c>
      <c r="G1630" s="16">
        <v>3.0000000000000001E-3</v>
      </c>
      <c r="H1630" s="18">
        <v>318689</v>
      </c>
    </row>
    <row r="1631" spans="1:8" x14ac:dyDescent="0.25">
      <c r="A1631" s="17" t="s">
        <v>991</v>
      </c>
      <c r="B1631" s="61" t="s">
        <v>4904</v>
      </c>
      <c r="C1631" s="16">
        <v>0.1056</v>
      </c>
      <c r="D1631" s="17" t="s">
        <v>487</v>
      </c>
      <c r="E1631" s="16"/>
      <c r="F1631" s="17" t="s">
        <v>291</v>
      </c>
      <c r="G1631" s="16"/>
      <c r="H1631" s="18">
        <v>98615</v>
      </c>
    </row>
    <row r="1632" spans="1:8" ht="24" x14ac:dyDescent="0.25">
      <c r="A1632" s="36" t="s">
        <v>3052</v>
      </c>
      <c r="B1632" s="54" t="s">
        <v>3053</v>
      </c>
      <c r="C1632" s="16"/>
      <c r="D1632" s="17" t="s">
        <v>291</v>
      </c>
      <c r="E1632" s="16"/>
      <c r="F1632" s="17" t="s">
        <v>291</v>
      </c>
      <c r="G1632" s="55">
        <v>2.01E-2</v>
      </c>
      <c r="H1632" s="56">
        <v>2318972.65</v>
      </c>
    </row>
    <row r="1633" spans="1:8" ht="24" x14ac:dyDescent="0.25">
      <c r="A1633" s="57" t="s">
        <v>3054</v>
      </c>
      <c r="B1633" s="58" t="s">
        <v>3053</v>
      </c>
      <c r="C1633" s="16"/>
      <c r="D1633" s="17" t="s">
        <v>291</v>
      </c>
      <c r="E1633" s="16"/>
      <c r="F1633" s="17" t="s">
        <v>291</v>
      </c>
      <c r="G1633" s="59">
        <v>2.01E-2</v>
      </c>
      <c r="H1633" s="60">
        <v>2318972.65</v>
      </c>
    </row>
    <row r="1634" spans="1:8" ht="24" x14ac:dyDescent="0.25">
      <c r="A1634" s="17" t="s">
        <v>3055</v>
      </c>
      <c r="B1634" s="61" t="s">
        <v>3056</v>
      </c>
      <c r="C1634" s="16"/>
      <c r="D1634" s="17" t="s">
        <v>291</v>
      </c>
      <c r="E1634" s="16"/>
      <c r="F1634" s="17" t="s">
        <v>291</v>
      </c>
      <c r="G1634" s="16">
        <v>2.01E-2</v>
      </c>
      <c r="H1634" s="18">
        <v>2318972.65</v>
      </c>
    </row>
    <row r="1635" spans="1:8" x14ac:dyDescent="0.25">
      <c r="A1635" s="17" t="s">
        <v>3057</v>
      </c>
      <c r="B1635" s="61" t="s">
        <v>4905</v>
      </c>
      <c r="C1635" s="16">
        <v>35.200000000000003</v>
      </c>
      <c r="D1635" s="17" t="s">
        <v>487</v>
      </c>
      <c r="E1635" s="16"/>
      <c r="F1635" s="17" t="s">
        <v>291</v>
      </c>
      <c r="G1635" s="16"/>
      <c r="H1635" s="18">
        <v>338616.99</v>
      </c>
    </row>
    <row r="1636" spans="1:8" x14ac:dyDescent="0.25">
      <c r="A1636" s="17" t="s">
        <v>178</v>
      </c>
      <c r="B1636" s="61" t="s">
        <v>4906</v>
      </c>
      <c r="C1636" s="16">
        <v>12.42</v>
      </c>
      <c r="D1636" s="17" t="s">
        <v>487</v>
      </c>
      <c r="E1636" s="16">
        <v>5</v>
      </c>
      <c r="F1636" s="17" t="s">
        <v>1231</v>
      </c>
      <c r="G1636" s="16">
        <v>2.01E-2</v>
      </c>
      <c r="H1636" s="18">
        <v>1980355.66</v>
      </c>
    </row>
    <row r="1637" spans="1:8" x14ac:dyDescent="0.25">
      <c r="A1637" s="50" t="s">
        <v>3058</v>
      </c>
      <c r="B1637" s="51" t="s">
        <v>3059</v>
      </c>
      <c r="C1637" s="16"/>
      <c r="D1637" s="17" t="s">
        <v>291</v>
      </c>
      <c r="E1637" s="16"/>
      <c r="F1637" s="17" t="s">
        <v>291</v>
      </c>
      <c r="G1637" s="52">
        <v>169.40539999999999</v>
      </c>
      <c r="H1637" s="53">
        <v>12219851.225</v>
      </c>
    </row>
    <row r="1638" spans="1:8" x14ac:dyDescent="0.25">
      <c r="A1638" s="36" t="s">
        <v>3060</v>
      </c>
      <c r="B1638" s="54" t="s">
        <v>3061</v>
      </c>
      <c r="C1638" s="16"/>
      <c r="D1638" s="17" t="s">
        <v>291</v>
      </c>
      <c r="E1638" s="16"/>
      <c r="F1638" s="17" t="s">
        <v>291</v>
      </c>
      <c r="G1638" s="16"/>
      <c r="H1638" s="56">
        <v>709722.74</v>
      </c>
    </row>
    <row r="1639" spans="1:8" x14ac:dyDescent="0.25">
      <c r="A1639" s="57" t="s">
        <v>3062</v>
      </c>
      <c r="B1639" s="58" t="s">
        <v>3063</v>
      </c>
      <c r="C1639" s="16"/>
      <c r="D1639" s="17" t="s">
        <v>291</v>
      </c>
      <c r="E1639" s="16"/>
      <c r="F1639" s="17" t="s">
        <v>291</v>
      </c>
      <c r="G1639" s="16"/>
      <c r="H1639" s="60">
        <v>335045.58</v>
      </c>
    </row>
    <row r="1640" spans="1:8" x14ac:dyDescent="0.25">
      <c r="A1640" s="17" t="s">
        <v>3064</v>
      </c>
      <c r="B1640" s="61" t="s">
        <v>3065</v>
      </c>
      <c r="C1640" s="16"/>
      <c r="D1640" s="17" t="s">
        <v>291</v>
      </c>
      <c r="E1640" s="16"/>
      <c r="F1640" s="17" t="s">
        <v>291</v>
      </c>
      <c r="G1640" s="16"/>
      <c r="H1640" s="18">
        <v>84241.84</v>
      </c>
    </row>
    <row r="1641" spans="1:8" x14ac:dyDescent="0.25">
      <c r="A1641" s="17" t="s">
        <v>3066</v>
      </c>
      <c r="B1641" s="61" t="s">
        <v>4907</v>
      </c>
      <c r="C1641" s="16">
        <v>15840</v>
      </c>
      <c r="D1641" s="17" t="s">
        <v>308</v>
      </c>
      <c r="E1641" s="16"/>
      <c r="F1641" s="17" t="s">
        <v>291</v>
      </c>
      <c r="G1641" s="16"/>
      <c r="H1641" s="18">
        <v>11950.29</v>
      </c>
    </row>
    <row r="1642" spans="1:8" x14ac:dyDescent="0.25">
      <c r="A1642" s="17" t="s">
        <v>3067</v>
      </c>
      <c r="B1642" s="61" t="s">
        <v>4908</v>
      </c>
      <c r="C1642" s="16">
        <v>244000</v>
      </c>
      <c r="D1642" s="17" t="s">
        <v>308</v>
      </c>
      <c r="E1642" s="16"/>
      <c r="F1642" s="17" t="s">
        <v>291</v>
      </c>
      <c r="G1642" s="16"/>
      <c r="H1642" s="18">
        <v>72291.55</v>
      </c>
    </row>
    <row r="1643" spans="1:8" x14ac:dyDescent="0.25">
      <c r="A1643" s="17" t="s">
        <v>3068</v>
      </c>
      <c r="B1643" s="61" t="s">
        <v>3069</v>
      </c>
      <c r="C1643" s="16"/>
      <c r="D1643" s="17" t="s">
        <v>291</v>
      </c>
      <c r="E1643" s="16"/>
      <c r="F1643" s="17" t="s">
        <v>291</v>
      </c>
      <c r="G1643" s="16"/>
      <c r="H1643" s="18">
        <v>3185.5</v>
      </c>
    </row>
    <row r="1644" spans="1:8" x14ac:dyDescent="0.25">
      <c r="A1644" s="17" t="s">
        <v>3070</v>
      </c>
      <c r="B1644" s="61" t="s">
        <v>4909</v>
      </c>
      <c r="C1644" s="16">
        <v>490</v>
      </c>
      <c r="D1644" s="17" t="s">
        <v>487</v>
      </c>
      <c r="E1644" s="16"/>
      <c r="F1644" s="17" t="s">
        <v>291</v>
      </c>
      <c r="G1644" s="16"/>
      <c r="H1644" s="18">
        <v>3185.5</v>
      </c>
    </row>
    <row r="1645" spans="1:8" x14ac:dyDescent="0.25">
      <c r="A1645" s="17" t="s">
        <v>3071</v>
      </c>
      <c r="B1645" s="61" t="s">
        <v>3072</v>
      </c>
      <c r="C1645" s="16"/>
      <c r="D1645" s="17" t="s">
        <v>291</v>
      </c>
      <c r="E1645" s="16"/>
      <c r="F1645" s="17" t="s">
        <v>291</v>
      </c>
      <c r="G1645" s="16"/>
      <c r="H1645" s="18">
        <v>117873.22</v>
      </c>
    </row>
    <row r="1646" spans="1:8" x14ac:dyDescent="0.25">
      <c r="A1646" s="17" t="s">
        <v>3073</v>
      </c>
      <c r="B1646" s="61" t="s">
        <v>4910</v>
      </c>
      <c r="C1646" s="16">
        <v>11.465</v>
      </c>
      <c r="D1646" s="17" t="s">
        <v>487</v>
      </c>
      <c r="E1646" s="16"/>
      <c r="F1646" s="17" t="s">
        <v>291</v>
      </c>
      <c r="G1646" s="16"/>
      <c r="H1646" s="18">
        <v>49717.760000000002</v>
      </c>
    </row>
    <row r="1647" spans="1:8" x14ac:dyDescent="0.25">
      <c r="A1647" s="17" t="s">
        <v>3074</v>
      </c>
      <c r="B1647" s="61" t="s">
        <v>4911</v>
      </c>
      <c r="C1647" s="16">
        <v>9.7650000000000006</v>
      </c>
      <c r="D1647" s="17" t="s">
        <v>487</v>
      </c>
      <c r="E1647" s="16"/>
      <c r="F1647" s="17" t="s">
        <v>291</v>
      </c>
      <c r="G1647" s="16"/>
      <c r="H1647" s="18">
        <v>68155.460000000006</v>
      </c>
    </row>
    <row r="1648" spans="1:8" x14ac:dyDescent="0.25">
      <c r="A1648" s="17" t="s">
        <v>3075</v>
      </c>
      <c r="B1648" s="61" t="s">
        <v>3076</v>
      </c>
      <c r="C1648" s="16"/>
      <c r="D1648" s="17" t="s">
        <v>291</v>
      </c>
      <c r="E1648" s="16"/>
      <c r="F1648" s="17" t="s">
        <v>291</v>
      </c>
      <c r="G1648" s="16"/>
      <c r="H1648" s="18">
        <v>129745.02</v>
      </c>
    </row>
    <row r="1649" spans="1:8" x14ac:dyDescent="0.25">
      <c r="A1649" s="17" t="s">
        <v>3077</v>
      </c>
      <c r="B1649" s="61" t="s">
        <v>4912</v>
      </c>
      <c r="C1649" s="16">
        <v>200</v>
      </c>
      <c r="D1649" s="17" t="s">
        <v>487</v>
      </c>
      <c r="E1649" s="16"/>
      <c r="F1649" s="17" t="s">
        <v>291</v>
      </c>
      <c r="G1649" s="16"/>
      <c r="H1649" s="18">
        <v>7160</v>
      </c>
    </row>
    <row r="1650" spans="1:8" x14ac:dyDescent="0.25">
      <c r="A1650" s="17" t="s">
        <v>3078</v>
      </c>
      <c r="B1650" s="61" t="s">
        <v>4913</v>
      </c>
      <c r="C1650" s="16">
        <v>4.8</v>
      </c>
      <c r="D1650" s="17" t="s">
        <v>487</v>
      </c>
      <c r="E1650" s="16"/>
      <c r="F1650" s="17" t="s">
        <v>291</v>
      </c>
      <c r="G1650" s="16"/>
      <c r="H1650" s="18">
        <v>1367.74</v>
      </c>
    </row>
    <row r="1651" spans="1:8" x14ac:dyDescent="0.25">
      <c r="A1651" s="17" t="s">
        <v>3079</v>
      </c>
      <c r="B1651" s="61" t="s">
        <v>4914</v>
      </c>
      <c r="C1651" s="16">
        <v>28111.5</v>
      </c>
      <c r="D1651" s="17" t="s">
        <v>487</v>
      </c>
      <c r="E1651" s="16"/>
      <c r="F1651" s="17" t="s">
        <v>291</v>
      </c>
      <c r="G1651" s="16"/>
      <c r="H1651" s="18">
        <v>91876.28</v>
      </c>
    </row>
    <row r="1652" spans="1:8" x14ac:dyDescent="0.25">
      <c r="A1652" s="17" t="s">
        <v>3080</v>
      </c>
      <c r="B1652" s="61" t="s">
        <v>4915</v>
      </c>
      <c r="C1652" s="16">
        <v>2180000</v>
      </c>
      <c r="D1652" s="17" t="s">
        <v>308</v>
      </c>
      <c r="E1652" s="16"/>
      <c r="F1652" s="17" t="s">
        <v>291</v>
      </c>
      <c r="G1652" s="16"/>
      <c r="H1652" s="18">
        <v>13572.89</v>
      </c>
    </row>
    <row r="1653" spans="1:8" x14ac:dyDescent="0.25">
      <c r="A1653" s="17" t="s">
        <v>3081</v>
      </c>
      <c r="B1653" s="61" t="s">
        <v>4916</v>
      </c>
      <c r="C1653" s="16">
        <v>197.5</v>
      </c>
      <c r="D1653" s="17" t="s">
        <v>487</v>
      </c>
      <c r="E1653" s="16"/>
      <c r="F1653" s="17" t="s">
        <v>291</v>
      </c>
      <c r="G1653" s="16"/>
      <c r="H1653" s="18">
        <v>15768.11</v>
      </c>
    </row>
    <row r="1654" spans="1:8" x14ac:dyDescent="0.25">
      <c r="A1654" s="57" t="s">
        <v>3082</v>
      </c>
      <c r="B1654" s="58" t="s">
        <v>3083</v>
      </c>
      <c r="C1654" s="16"/>
      <c r="D1654" s="17" t="s">
        <v>291</v>
      </c>
      <c r="E1654" s="16"/>
      <c r="F1654" s="17" t="s">
        <v>291</v>
      </c>
      <c r="G1654" s="16"/>
      <c r="H1654" s="60">
        <v>374677.16</v>
      </c>
    </row>
    <row r="1655" spans="1:8" x14ac:dyDescent="0.25">
      <c r="A1655" s="17" t="s">
        <v>3084</v>
      </c>
      <c r="B1655" s="61" t="s">
        <v>3085</v>
      </c>
      <c r="C1655" s="16"/>
      <c r="D1655" s="17" t="s">
        <v>291</v>
      </c>
      <c r="E1655" s="16"/>
      <c r="F1655" s="17" t="s">
        <v>291</v>
      </c>
      <c r="G1655" s="16"/>
      <c r="H1655" s="18">
        <v>179.13</v>
      </c>
    </row>
    <row r="1656" spans="1:8" x14ac:dyDescent="0.25">
      <c r="A1656" s="17" t="s">
        <v>3086</v>
      </c>
      <c r="B1656" s="61" t="s">
        <v>4917</v>
      </c>
      <c r="C1656" s="16">
        <v>0.5</v>
      </c>
      <c r="D1656" s="17" t="s">
        <v>487</v>
      </c>
      <c r="E1656" s="16"/>
      <c r="F1656" s="17" t="s">
        <v>291</v>
      </c>
      <c r="G1656" s="16"/>
      <c r="H1656" s="18">
        <v>179.13</v>
      </c>
    </row>
    <row r="1657" spans="1:8" x14ac:dyDescent="0.25">
      <c r="A1657" s="17" t="s">
        <v>3087</v>
      </c>
      <c r="B1657" s="61" t="s">
        <v>3088</v>
      </c>
      <c r="C1657" s="16"/>
      <c r="D1657" s="17" t="s">
        <v>291</v>
      </c>
      <c r="E1657" s="16"/>
      <c r="F1657" s="17" t="s">
        <v>291</v>
      </c>
      <c r="G1657" s="16"/>
      <c r="H1657" s="18">
        <v>370677.43</v>
      </c>
    </row>
    <row r="1658" spans="1:8" x14ac:dyDescent="0.25">
      <c r="A1658" s="17" t="s">
        <v>3089</v>
      </c>
      <c r="B1658" s="61" t="s">
        <v>4918</v>
      </c>
      <c r="C1658" s="16">
        <v>791</v>
      </c>
      <c r="D1658" s="17" t="s">
        <v>487</v>
      </c>
      <c r="E1658" s="16"/>
      <c r="F1658" s="17" t="s">
        <v>291</v>
      </c>
      <c r="G1658" s="16"/>
      <c r="H1658" s="18">
        <v>14916.62</v>
      </c>
    </row>
    <row r="1659" spans="1:8" x14ac:dyDescent="0.25">
      <c r="A1659" s="17" t="s">
        <v>3089</v>
      </c>
      <c r="B1659" s="61" t="s">
        <v>4919</v>
      </c>
      <c r="C1659" s="16">
        <v>63.9</v>
      </c>
      <c r="D1659" s="17" t="s">
        <v>487</v>
      </c>
      <c r="E1659" s="16"/>
      <c r="F1659" s="17" t="s">
        <v>291</v>
      </c>
      <c r="G1659" s="16"/>
      <c r="H1659" s="18">
        <v>4940.32</v>
      </c>
    </row>
    <row r="1660" spans="1:8" x14ac:dyDescent="0.25">
      <c r="A1660" s="17" t="s">
        <v>3090</v>
      </c>
      <c r="B1660" s="61" t="s">
        <v>4920</v>
      </c>
      <c r="C1660" s="16">
        <v>21600</v>
      </c>
      <c r="D1660" s="17" t="s">
        <v>487</v>
      </c>
      <c r="E1660" s="16"/>
      <c r="F1660" s="17" t="s">
        <v>291</v>
      </c>
      <c r="G1660" s="16"/>
      <c r="H1660" s="18">
        <v>9936</v>
      </c>
    </row>
    <row r="1661" spans="1:8" x14ac:dyDescent="0.25">
      <c r="A1661" s="17" t="s">
        <v>3090</v>
      </c>
      <c r="B1661" s="61" t="s">
        <v>4921</v>
      </c>
      <c r="C1661" s="16">
        <v>1295</v>
      </c>
      <c r="D1661" s="17" t="s">
        <v>292</v>
      </c>
      <c r="E1661" s="16"/>
      <c r="F1661" s="17" t="s">
        <v>291</v>
      </c>
      <c r="G1661" s="16"/>
      <c r="H1661" s="18">
        <v>3182.65</v>
      </c>
    </row>
    <row r="1662" spans="1:8" x14ac:dyDescent="0.25">
      <c r="A1662" s="17" t="s">
        <v>3090</v>
      </c>
      <c r="B1662" s="61" t="s">
        <v>4921</v>
      </c>
      <c r="C1662" s="16">
        <v>3250</v>
      </c>
      <c r="D1662" s="17" t="s">
        <v>308</v>
      </c>
      <c r="E1662" s="16"/>
      <c r="F1662" s="17" t="s">
        <v>291</v>
      </c>
      <c r="G1662" s="16"/>
      <c r="H1662" s="18">
        <v>943</v>
      </c>
    </row>
    <row r="1663" spans="1:8" x14ac:dyDescent="0.25">
      <c r="A1663" s="17" t="s">
        <v>3090</v>
      </c>
      <c r="B1663" s="61" t="s">
        <v>4922</v>
      </c>
      <c r="C1663" s="16">
        <v>13794</v>
      </c>
      <c r="D1663" s="17" t="s">
        <v>487</v>
      </c>
      <c r="E1663" s="16"/>
      <c r="F1663" s="17" t="s">
        <v>291</v>
      </c>
      <c r="G1663" s="16"/>
      <c r="H1663" s="18">
        <v>3235.03</v>
      </c>
    </row>
    <row r="1664" spans="1:8" x14ac:dyDescent="0.25">
      <c r="A1664" s="17" t="s">
        <v>3090</v>
      </c>
      <c r="B1664" s="61" t="s">
        <v>4923</v>
      </c>
      <c r="C1664" s="16">
        <v>6386.2</v>
      </c>
      <c r="D1664" s="17" t="s">
        <v>487</v>
      </c>
      <c r="E1664" s="16"/>
      <c r="F1664" s="17" t="s">
        <v>291</v>
      </c>
      <c r="G1664" s="16"/>
      <c r="H1664" s="18">
        <v>38035.21</v>
      </c>
    </row>
    <row r="1665" spans="1:8" x14ac:dyDescent="0.25">
      <c r="A1665" s="17" t="s">
        <v>3091</v>
      </c>
      <c r="B1665" s="61" t="s">
        <v>4924</v>
      </c>
      <c r="C1665" s="16">
        <v>226.95</v>
      </c>
      <c r="D1665" s="17" t="s">
        <v>487</v>
      </c>
      <c r="E1665" s="16"/>
      <c r="F1665" s="17" t="s">
        <v>291</v>
      </c>
      <c r="G1665" s="16"/>
      <c r="H1665" s="18">
        <v>4338.2299999999996</v>
      </c>
    </row>
    <row r="1666" spans="1:8" x14ac:dyDescent="0.25">
      <c r="A1666" s="17" t="s">
        <v>3091</v>
      </c>
      <c r="B1666" s="61" t="s">
        <v>4925</v>
      </c>
      <c r="C1666" s="16">
        <v>13.5</v>
      </c>
      <c r="D1666" s="17" t="s">
        <v>487</v>
      </c>
      <c r="E1666" s="16"/>
      <c r="F1666" s="17" t="s">
        <v>291</v>
      </c>
      <c r="G1666" s="16"/>
      <c r="H1666" s="18">
        <v>167.4</v>
      </c>
    </row>
    <row r="1667" spans="1:8" x14ac:dyDescent="0.25">
      <c r="A1667" s="17" t="s">
        <v>3092</v>
      </c>
      <c r="B1667" s="61" t="s">
        <v>4926</v>
      </c>
      <c r="C1667" s="16">
        <v>0.68</v>
      </c>
      <c r="D1667" s="17" t="s">
        <v>487</v>
      </c>
      <c r="E1667" s="16"/>
      <c r="F1667" s="17" t="s">
        <v>291</v>
      </c>
      <c r="G1667" s="16"/>
      <c r="H1667" s="18">
        <v>21</v>
      </c>
    </row>
    <row r="1668" spans="1:8" x14ac:dyDescent="0.25">
      <c r="A1668" s="17" t="s">
        <v>3093</v>
      </c>
      <c r="B1668" s="61" t="s">
        <v>4927</v>
      </c>
      <c r="C1668" s="16">
        <v>302.3</v>
      </c>
      <c r="D1668" s="17" t="s">
        <v>487</v>
      </c>
      <c r="E1668" s="16"/>
      <c r="F1668" s="17" t="s">
        <v>291</v>
      </c>
      <c r="G1668" s="16"/>
      <c r="H1668" s="18">
        <v>15060.1</v>
      </c>
    </row>
    <row r="1669" spans="1:8" x14ac:dyDescent="0.25">
      <c r="A1669" s="17" t="s">
        <v>3094</v>
      </c>
      <c r="B1669" s="61" t="s">
        <v>4928</v>
      </c>
      <c r="C1669" s="16">
        <v>181730</v>
      </c>
      <c r="D1669" s="17" t="s">
        <v>308</v>
      </c>
      <c r="E1669" s="16"/>
      <c r="F1669" s="17" t="s">
        <v>291</v>
      </c>
      <c r="G1669" s="16"/>
      <c r="H1669" s="18">
        <v>105914.74</v>
      </c>
    </row>
    <row r="1670" spans="1:8" x14ac:dyDescent="0.25">
      <c r="A1670" s="17" t="s">
        <v>3094</v>
      </c>
      <c r="B1670" s="61" t="s">
        <v>4929</v>
      </c>
      <c r="C1670" s="16">
        <v>199890</v>
      </c>
      <c r="D1670" s="17" t="s">
        <v>308</v>
      </c>
      <c r="E1670" s="16"/>
      <c r="F1670" s="17" t="s">
        <v>291</v>
      </c>
      <c r="G1670" s="16"/>
      <c r="H1670" s="18">
        <v>70802.820000000007</v>
      </c>
    </row>
    <row r="1671" spans="1:8" x14ac:dyDescent="0.25">
      <c r="A1671" s="17" t="s">
        <v>3095</v>
      </c>
      <c r="B1671" s="61" t="s">
        <v>4930</v>
      </c>
      <c r="C1671" s="16">
        <v>71900</v>
      </c>
      <c r="D1671" s="17" t="s">
        <v>308</v>
      </c>
      <c r="E1671" s="16"/>
      <c r="F1671" s="17" t="s">
        <v>291</v>
      </c>
      <c r="G1671" s="16"/>
      <c r="H1671" s="18">
        <v>23572.75</v>
      </c>
    </row>
    <row r="1672" spans="1:8" x14ac:dyDescent="0.25">
      <c r="A1672" s="17" t="s">
        <v>3096</v>
      </c>
      <c r="B1672" s="61" t="s">
        <v>4931</v>
      </c>
      <c r="C1672" s="16">
        <v>220</v>
      </c>
      <c r="D1672" s="17" t="s">
        <v>308</v>
      </c>
      <c r="E1672" s="16"/>
      <c r="F1672" s="17" t="s">
        <v>291</v>
      </c>
      <c r="G1672" s="16"/>
      <c r="H1672" s="18">
        <v>137</v>
      </c>
    </row>
    <row r="1673" spans="1:8" ht="24" x14ac:dyDescent="0.25">
      <c r="A1673" s="17" t="s">
        <v>3096</v>
      </c>
      <c r="B1673" s="61" t="s">
        <v>4932</v>
      </c>
      <c r="C1673" s="16">
        <v>5000</v>
      </c>
      <c r="D1673" s="17" t="s">
        <v>308</v>
      </c>
      <c r="E1673" s="16"/>
      <c r="F1673" s="17" t="s">
        <v>291</v>
      </c>
      <c r="G1673" s="16"/>
      <c r="H1673" s="18">
        <v>1550</v>
      </c>
    </row>
    <row r="1674" spans="1:8" x14ac:dyDescent="0.25">
      <c r="A1674" s="17" t="s">
        <v>3097</v>
      </c>
      <c r="B1674" s="61" t="s">
        <v>4933</v>
      </c>
      <c r="C1674" s="16">
        <v>39210</v>
      </c>
      <c r="D1674" s="17" t="s">
        <v>487</v>
      </c>
      <c r="E1674" s="16"/>
      <c r="F1674" s="17" t="s">
        <v>291</v>
      </c>
      <c r="G1674" s="16"/>
      <c r="H1674" s="18">
        <v>22162.17</v>
      </c>
    </row>
    <row r="1675" spans="1:8" x14ac:dyDescent="0.25">
      <c r="A1675" s="17" t="s">
        <v>3098</v>
      </c>
      <c r="B1675" s="61" t="s">
        <v>4934</v>
      </c>
      <c r="C1675" s="16">
        <v>386375</v>
      </c>
      <c r="D1675" s="17" t="s">
        <v>487</v>
      </c>
      <c r="E1675" s="16"/>
      <c r="F1675" s="17" t="s">
        <v>291</v>
      </c>
      <c r="G1675" s="16"/>
      <c r="H1675" s="18">
        <v>51762.39</v>
      </c>
    </row>
    <row r="1676" spans="1:8" x14ac:dyDescent="0.25">
      <c r="A1676" s="17" t="s">
        <v>3099</v>
      </c>
      <c r="B1676" s="61" t="s">
        <v>3100</v>
      </c>
      <c r="C1676" s="16"/>
      <c r="D1676" s="17" t="s">
        <v>291</v>
      </c>
      <c r="E1676" s="16"/>
      <c r="F1676" s="17" t="s">
        <v>291</v>
      </c>
      <c r="G1676" s="16"/>
      <c r="H1676" s="18">
        <v>818</v>
      </c>
    </row>
    <row r="1677" spans="1:8" x14ac:dyDescent="0.25">
      <c r="A1677" s="17" t="s">
        <v>3101</v>
      </c>
      <c r="B1677" s="61" t="s">
        <v>4935</v>
      </c>
      <c r="C1677" s="16">
        <v>10</v>
      </c>
      <c r="D1677" s="17" t="s">
        <v>487</v>
      </c>
      <c r="E1677" s="16"/>
      <c r="F1677" s="17" t="s">
        <v>291</v>
      </c>
      <c r="G1677" s="16"/>
      <c r="H1677" s="18">
        <v>818</v>
      </c>
    </row>
    <row r="1678" spans="1:8" x14ac:dyDescent="0.25">
      <c r="A1678" s="17" t="s">
        <v>3102</v>
      </c>
      <c r="B1678" s="61" t="s">
        <v>3103</v>
      </c>
      <c r="C1678" s="16"/>
      <c r="D1678" s="17" t="s">
        <v>291</v>
      </c>
      <c r="E1678" s="16"/>
      <c r="F1678" s="17" t="s">
        <v>291</v>
      </c>
      <c r="G1678" s="16"/>
      <c r="H1678" s="18">
        <v>3002.6</v>
      </c>
    </row>
    <row r="1679" spans="1:8" x14ac:dyDescent="0.25">
      <c r="A1679" s="17" t="s">
        <v>3104</v>
      </c>
      <c r="B1679" s="61" t="s">
        <v>4936</v>
      </c>
      <c r="C1679" s="16">
        <v>40440</v>
      </c>
      <c r="D1679" s="17" t="s">
        <v>487</v>
      </c>
      <c r="E1679" s="16"/>
      <c r="F1679" s="17" t="s">
        <v>291</v>
      </c>
      <c r="G1679" s="16"/>
      <c r="H1679" s="18">
        <v>3002.6</v>
      </c>
    </row>
    <row r="1680" spans="1:8" x14ac:dyDescent="0.25">
      <c r="A1680" s="36" t="s">
        <v>3105</v>
      </c>
      <c r="B1680" s="54" t="s">
        <v>3106</v>
      </c>
      <c r="C1680" s="16"/>
      <c r="D1680" s="17" t="s">
        <v>291</v>
      </c>
      <c r="E1680" s="16"/>
      <c r="F1680" s="17" t="s">
        <v>291</v>
      </c>
      <c r="G1680" s="55">
        <v>39.317399999999999</v>
      </c>
      <c r="H1680" s="56">
        <v>3756143.895</v>
      </c>
    </row>
    <row r="1681" spans="1:8" x14ac:dyDescent="0.25">
      <c r="A1681" s="57" t="s">
        <v>3107</v>
      </c>
      <c r="B1681" s="58" t="s">
        <v>3108</v>
      </c>
      <c r="C1681" s="16"/>
      <c r="D1681" s="17" t="s">
        <v>291</v>
      </c>
      <c r="E1681" s="16"/>
      <c r="F1681" s="17" t="s">
        <v>291</v>
      </c>
      <c r="G1681" s="59">
        <v>11.602</v>
      </c>
      <c r="H1681" s="60">
        <v>820300.78</v>
      </c>
    </row>
    <row r="1682" spans="1:8" x14ac:dyDescent="0.25">
      <c r="A1682" s="17" t="s">
        <v>3109</v>
      </c>
      <c r="B1682" s="61" t="s">
        <v>3110</v>
      </c>
      <c r="C1682" s="16"/>
      <c r="D1682" s="17" t="s">
        <v>291</v>
      </c>
      <c r="E1682" s="16"/>
      <c r="F1682" s="17" t="s">
        <v>291</v>
      </c>
      <c r="G1682" s="16">
        <v>1.1146</v>
      </c>
      <c r="H1682" s="18">
        <v>242203.48</v>
      </c>
    </row>
    <row r="1683" spans="1:8" x14ac:dyDescent="0.25">
      <c r="A1683" s="17" t="s">
        <v>3111</v>
      </c>
      <c r="B1683" s="61" t="s">
        <v>4937</v>
      </c>
      <c r="C1683" s="16">
        <v>1146.5999999999999</v>
      </c>
      <c r="D1683" s="17" t="s">
        <v>487</v>
      </c>
      <c r="E1683" s="16">
        <v>0.1</v>
      </c>
      <c r="F1683" s="17" t="s">
        <v>487</v>
      </c>
      <c r="G1683" s="16">
        <v>9.2999999999999999E-2</v>
      </c>
      <c r="H1683" s="18">
        <v>14577.79</v>
      </c>
    </row>
    <row r="1684" spans="1:8" x14ac:dyDescent="0.25">
      <c r="A1684" s="17" t="s">
        <v>3111</v>
      </c>
      <c r="B1684" s="61" t="s">
        <v>4938</v>
      </c>
      <c r="C1684" s="16">
        <v>202.5</v>
      </c>
      <c r="D1684" s="17" t="s">
        <v>487</v>
      </c>
      <c r="E1684" s="16">
        <v>0.03</v>
      </c>
      <c r="F1684" s="17" t="s">
        <v>487</v>
      </c>
      <c r="G1684" s="16">
        <v>5.4699999999999999E-2</v>
      </c>
      <c r="H1684" s="18">
        <v>6557.06</v>
      </c>
    </row>
    <row r="1685" spans="1:8" x14ac:dyDescent="0.25">
      <c r="A1685" s="17" t="s">
        <v>3112</v>
      </c>
      <c r="B1685" s="61" t="s">
        <v>4939</v>
      </c>
      <c r="C1685" s="16">
        <v>7620.01</v>
      </c>
      <c r="D1685" s="17" t="s">
        <v>487</v>
      </c>
      <c r="E1685" s="16">
        <v>7.4999999999999997E-2</v>
      </c>
      <c r="F1685" s="17" t="s">
        <v>487</v>
      </c>
      <c r="G1685" s="16">
        <v>0.82399999999999995</v>
      </c>
      <c r="H1685" s="18">
        <v>179965.49</v>
      </c>
    </row>
    <row r="1686" spans="1:8" x14ac:dyDescent="0.25">
      <c r="A1686" s="17" t="s">
        <v>3112</v>
      </c>
      <c r="B1686" s="61" t="s">
        <v>4940</v>
      </c>
      <c r="C1686" s="16">
        <v>162.80000000000001</v>
      </c>
      <c r="D1686" s="17" t="s">
        <v>487</v>
      </c>
      <c r="E1686" s="16">
        <v>0.03</v>
      </c>
      <c r="F1686" s="17" t="s">
        <v>487</v>
      </c>
      <c r="G1686" s="16">
        <v>4.3999999999999997E-2</v>
      </c>
      <c r="H1686" s="18">
        <v>15951.42</v>
      </c>
    </row>
    <row r="1687" spans="1:8" x14ac:dyDescent="0.25">
      <c r="A1687" s="17" t="s">
        <v>3113</v>
      </c>
      <c r="B1687" s="61" t="s">
        <v>4941</v>
      </c>
      <c r="C1687" s="16">
        <v>1303.8</v>
      </c>
      <c r="D1687" s="17" t="s">
        <v>487</v>
      </c>
      <c r="E1687" s="16">
        <v>0.15</v>
      </c>
      <c r="F1687" s="17" t="s">
        <v>487</v>
      </c>
      <c r="G1687" s="16">
        <v>7.0499999999999993E-2</v>
      </c>
      <c r="H1687" s="18">
        <v>9219.6200000000008</v>
      </c>
    </row>
    <row r="1688" spans="1:8" x14ac:dyDescent="0.25">
      <c r="A1688" s="17" t="s">
        <v>3114</v>
      </c>
      <c r="B1688" s="61" t="s">
        <v>4942</v>
      </c>
      <c r="C1688" s="16">
        <v>261.75</v>
      </c>
      <c r="D1688" s="17" t="s">
        <v>487</v>
      </c>
      <c r="E1688" s="16">
        <v>75</v>
      </c>
      <c r="F1688" s="17" t="s">
        <v>1231</v>
      </c>
      <c r="G1688" s="16">
        <v>2.8299999999999999E-2</v>
      </c>
      <c r="H1688" s="18">
        <v>15932.1</v>
      </c>
    </row>
    <row r="1689" spans="1:8" x14ac:dyDescent="0.25">
      <c r="A1689" s="17" t="s">
        <v>3115</v>
      </c>
      <c r="B1689" s="61" t="s">
        <v>3116</v>
      </c>
      <c r="C1689" s="16"/>
      <c r="D1689" s="17" t="s">
        <v>291</v>
      </c>
      <c r="E1689" s="16"/>
      <c r="F1689" s="17" t="s">
        <v>291</v>
      </c>
      <c r="G1689" s="16">
        <v>8.2100000000000006E-2</v>
      </c>
      <c r="H1689" s="18">
        <v>57928.86</v>
      </c>
    </row>
    <row r="1690" spans="1:8" x14ac:dyDescent="0.25">
      <c r="A1690" s="17" t="s">
        <v>3117</v>
      </c>
      <c r="B1690" s="61" t="s">
        <v>4943</v>
      </c>
      <c r="C1690" s="16">
        <v>106</v>
      </c>
      <c r="D1690" s="17" t="s">
        <v>487</v>
      </c>
      <c r="E1690" s="16">
        <v>0.4</v>
      </c>
      <c r="F1690" s="17" t="s">
        <v>487</v>
      </c>
      <c r="G1690" s="16">
        <v>2.0999999999999999E-3</v>
      </c>
      <c r="H1690" s="18">
        <v>1214.18</v>
      </c>
    </row>
    <row r="1691" spans="1:8" x14ac:dyDescent="0.25">
      <c r="A1691" s="17" t="s">
        <v>3118</v>
      </c>
      <c r="B1691" s="61" t="s">
        <v>4944</v>
      </c>
      <c r="C1691" s="16">
        <v>0.7056</v>
      </c>
      <c r="D1691" s="17" t="s">
        <v>487</v>
      </c>
      <c r="E1691" s="16"/>
      <c r="F1691" s="17" t="s">
        <v>291</v>
      </c>
      <c r="G1691" s="16"/>
      <c r="H1691" s="18">
        <v>24068.080000000002</v>
      </c>
    </row>
    <row r="1692" spans="1:8" x14ac:dyDescent="0.25">
      <c r="A1692" s="17" t="s">
        <v>3118</v>
      </c>
      <c r="B1692" s="61" t="s">
        <v>4945</v>
      </c>
      <c r="C1692" s="16">
        <v>0.52900000000000003</v>
      </c>
      <c r="D1692" s="17" t="s">
        <v>487</v>
      </c>
      <c r="E1692" s="16">
        <v>0.6</v>
      </c>
      <c r="F1692" s="17" t="s">
        <v>1231</v>
      </c>
      <c r="G1692" s="16">
        <v>7.1999999999999998E-3</v>
      </c>
      <c r="H1692" s="18">
        <v>15421.6</v>
      </c>
    </row>
    <row r="1693" spans="1:8" x14ac:dyDescent="0.25">
      <c r="A1693" s="17" t="s">
        <v>3118</v>
      </c>
      <c r="B1693" s="61" t="s">
        <v>4946</v>
      </c>
      <c r="C1693" s="16">
        <v>10.766999999999999</v>
      </c>
      <c r="D1693" s="17" t="s">
        <v>487</v>
      </c>
      <c r="E1693" s="16">
        <v>1.2</v>
      </c>
      <c r="F1693" s="17" t="s">
        <v>1231</v>
      </c>
      <c r="G1693" s="16">
        <v>7.2800000000000004E-2</v>
      </c>
      <c r="H1693" s="18">
        <v>17225</v>
      </c>
    </row>
    <row r="1694" spans="1:8" x14ac:dyDescent="0.25">
      <c r="A1694" s="17" t="s">
        <v>3119</v>
      </c>
      <c r="B1694" s="61" t="s">
        <v>3120</v>
      </c>
      <c r="C1694" s="16"/>
      <c r="D1694" s="17" t="s">
        <v>291</v>
      </c>
      <c r="E1694" s="16"/>
      <c r="F1694" s="17" t="s">
        <v>291</v>
      </c>
      <c r="G1694" s="16">
        <v>1E-3</v>
      </c>
      <c r="H1694" s="18">
        <v>2448</v>
      </c>
    </row>
    <row r="1695" spans="1:8" x14ac:dyDescent="0.25">
      <c r="A1695" s="17" t="s">
        <v>3121</v>
      </c>
      <c r="B1695" s="61" t="s">
        <v>4947</v>
      </c>
      <c r="C1695" s="16">
        <v>0.15459999999999999</v>
      </c>
      <c r="D1695" s="17" t="s">
        <v>487</v>
      </c>
      <c r="E1695" s="16">
        <v>1.2</v>
      </c>
      <c r="F1695" s="17" t="s">
        <v>1231</v>
      </c>
      <c r="G1695" s="16">
        <v>1E-3</v>
      </c>
      <c r="H1695" s="18">
        <v>2448</v>
      </c>
    </row>
    <row r="1696" spans="1:8" ht="24" x14ac:dyDescent="0.25">
      <c r="A1696" s="17" t="s">
        <v>3122</v>
      </c>
      <c r="B1696" s="61" t="s">
        <v>3123</v>
      </c>
      <c r="C1696" s="16"/>
      <c r="D1696" s="17" t="s">
        <v>291</v>
      </c>
      <c r="E1696" s="16"/>
      <c r="F1696" s="17" t="s">
        <v>291</v>
      </c>
      <c r="G1696" s="16">
        <v>8.8789999999999996</v>
      </c>
      <c r="H1696" s="18">
        <v>448707.42</v>
      </c>
    </row>
    <row r="1697" spans="1:8" x14ac:dyDescent="0.25">
      <c r="A1697" s="17" t="s">
        <v>3124</v>
      </c>
      <c r="B1697" s="61" t="s">
        <v>4948</v>
      </c>
      <c r="C1697" s="16">
        <v>2650290</v>
      </c>
      <c r="D1697" s="17" t="s">
        <v>292</v>
      </c>
      <c r="E1697" s="16">
        <v>3</v>
      </c>
      <c r="F1697" s="17" t="s">
        <v>292</v>
      </c>
      <c r="G1697" s="16">
        <v>7.1649000000000003</v>
      </c>
      <c r="H1697" s="18">
        <v>271975.46000000002</v>
      </c>
    </row>
    <row r="1698" spans="1:8" x14ac:dyDescent="0.25">
      <c r="A1698" s="17" t="s">
        <v>999</v>
      </c>
      <c r="B1698" s="61" t="s">
        <v>4949</v>
      </c>
      <c r="C1698" s="16">
        <v>948.75</v>
      </c>
      <c r="D1698" s="17" t="s">
        <v>487</v>
      </c>
      <c r="E1698" s="16">
        <v>150</v>
      </c>
      <c r="F1698" s="17" t="s">
        <v>1231</v>
      </c>
      <c r="G1698" s="16">
        <v>5.1299999999999998E-2</v>
      </c>
      <c r="H1698" s="18">
        <v>7031.44</v>
      </c>
    </row>
    <row r="1699" spans="1:8" x14ac:dyDescent="0.25">
      <c r="A1699" s="17" t="s">
        <v>3125</v>
      </c>
      <c r="B1699" s="61" t="s">
        <v>4950</v>
      </c>
      <c r="C1699" s="16">
        <v>30753</v>
      </c>
      <c r="D1699" s="17" t="s">
        <v>487</v>
      </c>
      <c r="E1699" s="16">
        <v>150</v>
      </c>
      <c r="F1699" s="17" t="s">
        <v>1231</v>
      </c>
      <c r="G1699" s="16">
        <v>1.6628000000000001</v>
      </c>
      <c r="H1699" s="18">
        <v>169700.52</v>
      </c>
    </row>
    <row r="1700" spans="1:8" x14ac:dyDescent="0.25">
      <c r="A1700" s="17" t="s">
        <v>3126</v>
      </c>
      <c r="B1700" s="61" t="s">
        <v>3127</v>
      </c>
      <c r="C1700" s="16"/>
      <c r="D1700" s="17" t="s">
        <v>291</v>
      </c>
      <c r="E1700" s="16"/>
      <c r="F1700" s="17" t="s">
        <v>291</v>
      </c>
      <c r="G1700" s="16">
        <v>1.5254000000000001</v>
      </c>
      <c r="H1700" s="18">
        <v>69013.02</v>
      </c>
    </row>
    <row r="1701" spans="1:8" x14ac:dyDescent="0.25">
      <c r="A1701" s="17" t="s">
        <v>3128</v>
      </c>
      <c r="B1701" s="61" t="s">
        <v>4951</v>
      </c>
      <c r="C1701" s="16">
        <v>55939.5</v>
      </c>
      <c r="D1701" s="17" t="s">
        <v>487</v>
      </c>
      <c r="E1701" s="16">
        <v>0.3</v>
      </c>
      <c r="F1701" s="17" t="s">
        <v>487</v>
      </c>
      <c r="G1701" s="16">
        <v>1.5123</v>
      </c>
      <c r="H1701" s="18">
        <v>67266.649999999994</v>
      </c>
    </row>
    <row r="1702" spans="1:8" x14ac:dyDescent="0.25">
      <c r="A1702" s="17" t="s">
        <v>3128</v>
      </c>
      <c r="B1702" s="61" t="s">
        <v>4952</v>
      </c>
      <c r="C1702" s="16">
        <v>484.75</v>
      </c>
      <c r="D1702" s="17" t="s">
        <v>487</v>
      </c>
      <c r="E1702" s="16">
        <v>0.3</v>
      </c>
      <c r="F1702" s="17" t="s">
        <v>487</v>
      </c>
      <c r="G1702" s="16">
        <v>1.3100000000000001E-2</v>
      </c>
      <c r="H1702" s="18">
        <v>1746.37</v>
      </c>
    </row>
    <row r="1703" spans="1:8" ht="24" x14ac:dyDescent="0.25">
      <c r="A1703" s="57" t="s">
        <v>3129</v>
      </c>
      <c r="B1703" s="58" t="s">
        <v>3130</v>
      </c>
      <c r="C1703" s="16"/>
      <c r="D1703" s="17" t="s">
        <v>291</v>
      </c>
      <c r="E1703" s="16"/>
      <c r="F1703" s="17" t="s">
        <v>291</v>
      </c>
      <c r="G1703" s="59">
        <v>26.0596</v>
      </c>
      <c r="H1703" s="60">
        <v>2225226.3650000002</v>
      </c>
    </row>
    <row r="1704" spans="1:8" x14ac:dyDescent="0.25">
      <c r="A1704" s="17" t="s">
        <v>3131</v>
      </c>
      <c r="B1704" s="61" t="s">
        <v>3132</v>
      </c>
      <c r="C1704" s="16"/>
      <c r="D1704" s="17" t="s">
        <v>291</v>
      </c>
      <c r="E1704" s="16"/>
      <c r="F1704" s="17" t="s">
        <v>291</v>
      </c>
      <c r="G1704" s="16">
        <v>0.63660000000000005</v>
      </c>
      <c r="H1704" s="18">
        <v>87944.074999999997</v>
      </c>
    </row>
    <row r="1705" spans="1:8" x14ac:dyDescent="0.25">
      <c r="A1705" s="17" t="s">
        <v>3133</v>
      </c>
      <c r="B1705" s="61" t="s">
        <v>4047</v>
      </c>
      <c r="C1705" s="16">
        <v>194954.96</v>
      </c>
      <c r="D1705" s="17" t="s">
        <v>487</v>
      </c>
      <c r="E1705" s="16">
        <v>3</v>
      </c>
      <c r="F1705" s="17" t="s">
        <v>487</v>
      </c>
      <c r="G1705" s="16">
        <v>0.52700000000000002</v>
      </c>
      <c r="H1705" s="18">
        <v>49831.875</v>
      </c>
    </row>
    <row r="1706" spans="1:8" x14ac:dyDescent="0.25">
      <c r="A1706" s="17" t="s">
        <v>3134</v>
      </c>
      <c r="B1706" s="61" t="s">
        <v>4953</v>
      </c>
      <c r="C1706" s="16">
        <v>40524</v>
      </c>
      <c r="D1706" s="17" t="s">
        <v>487</v>
      </c>
      <c r="E1706" s="16">
        <v>3</v>
      </c>
      <c r="F1706" s="17" t="s">
        <v>487</v>
      </c>
      <c r="G1706" s="16">
        <v>0.1096</v>
      </c>
      <c r="H1706" s="18">
        <v>38112.199999999997</v>
      </c>
    </row>
    <row r="1707" spans="1:8" x14ac:dyDescent="0.25">
      <c r="A1707" s="17" t="s">
        <v>3135</v>
      </c>
      <c r="B1707" s="61" t="s">
        <v>3136</v>
      </c>
      <c r="C1707" s="16"/>
      <c r="D1707" s="17" t="s">
        <v>291</v>
      </c>
      <c r="E1707" s="16"/>
      <c r="F1707" s="17" t="s">
        <v>291</v>
      </c>
      <c r="G1707" s="16">
        <v>18.330500000000001</v>
      </c>
      <c r="H1707" s="18">
        <v>1645853.7250000001</v>
      </c>
    </row>
    <row r="1708" spans="1:8" x14ac:dyDescent="0.25">
      <c r="A1708" s="17" t="s">
        <v>81</v>
      </c>
      <c r="B1708" s="61" t="s">
        <v>4954</v>
      </c>
      <c r="C1708" s="16">
        <v>5650890.9000000004</v>
      </c>
      <c r="D1708" s="17" t="s">
        <v>487</v>
      </c>
      <c r="E1708" s="16">
        <v>3</v>
      </c>
      <c r="F1708" s="17" t="s">
        <v>487</v>
      </c>
      <c r="G1708" s="16">
        <v>15.2768</v>
      </c>
      <c r="H1708" s="18">
        <v>770182.10499999998</v>
      </c>
    </row>
    <row r="1709" spans="1:8" x14ac:dyDescent="0.25">
      <c r="A1709" s="17" t="s">
        <v>81</v>
      </c>
      <c r="B1709" s="61" t="s">
        <v>4955</v>
      </c>
      <c r="C1709" s="16">
        <v>83314</v>
      </c>
      <c r="D1709" s="17" t="s">
        <v>487</v>
      </c>
      <c r="E1709" s="16">
        <v>3</v>
      </c>
      <c r="F1709" s="17" t="s">
        <v>487</v>
      </c>
      <c r="G1709" s="16">
        <v>0.22520000000000001</v>
      </c>
      <c r="H1709" s="18">
        <v>60916.87</v>
      </c>
    </row>
    <row r="1710" spans="1:8" x14ac:dyDescent="0.25">
      <c r="A1710" s="17" t="s">
        <v>81</v>
      </c>
      <c r="B1710" s="61" t="s">
        <v>4956</v>
      </c>
      <c r="C1710" s="16">
        <v>16063.15</v>
      </c>
      <c r="D1710" s="17" t="s">
        <v>487</v>
      </c>
      <c r="E1710" s="16">
        <v>3</v>
      </c>
      <c r="F1710" s="17" t="s">
        <v>487</v>
      </c>
      <c r="G1710" s="16">
        <v>4.3400000000000001E-2</v>
      </c>
      <c r="H1710" s="18">
        <v>38847.599999999999</v>
      </c>
    </row>
    <row r="1711" spans="1:8" x14ac:dyDescent="0.25">
      <c r="A1711" s="17" t="s">
        <v>3137</v>
      </c>
      <c r="B1711" s="61" t="s">
        <v>4957</v>
      </c>
      <c r="C1711" s="16">
        <v>23310</v>
      </c>
      <c r="D1711" s="17" t="s">
        <v>487</v>
      </c>
      <c r="E1711" s="16">
        <v>3</v>
      </c>
      <c r="F1711" s="17" t="s">
        <v>487</v>
      </c>
      <c r="G1711" s="16">
        <v>6.3E-2</v>
      </c>
      <c r="H1711" s="18">
        <v>16134.8</v>
      </c>
    </row>
    <row r="1712" spans="1:8" x14ac:dyDescent="0.25">
      <c r="A1712" s="17" t="s">
        <v>3138</v>
      </c>
      <c r="B1712" s="61" t="s">
        <v>4958</v>
      </c>
      <c r="C1712" s="16">
        <v>148687</v>
      </c>
      <c r="D1712" s="17" t="s">
        <v>487</v>
      </c>
      <c r="E1712" s="16">
        <v>3</v>
      </c>
      <c r="F1712" s="17" t="s">
        <v>487</v>
      </c>
      <c r="G1712" s="16">
        <v>0.40200000000000002</v>
      </c>
      <c r="H1712" s="18">
        <v>121498.405</v>
      </c>
    </row>
    <row r="1713" spans="1:8" ht="24" x14ac:dyDescent="0.25">
      <c r="A1713" s="17" t="s">
        <v>3139</v>
      </c>
      <c r="B1713" s="61" t="s">
        <v>4959</v>
      </c>
      <c r="C1713" s="16">
        <v>158232</v>
      </c>
      <c r="D1713" s="17" t="s">
        <v>487</v>
      </c>
      <c r="E1713" s="16">
        <v>3</v>
      </c>
      <c r="F1713" s="17" t="s">
        <v>487</v>
      </c>
      <c r="G1713" s="16">
        <v>0.42780000000000001</v>
      </c>
      <c r="H1713" s="18">
        <v>120476.84</v>
      </c>
    </row>
    <row r="1714" spans="1:8" x14ac:dyDescent="0.25">
      <c r="A1714" s="17" t="s">
        <v>3140</v>
      </c>
      <c r="B1714" s="61" t="s">
        <v>4960</v>
      </c>
      <c r="C1714" s="16">
        <v>65770</v>
      </c>
      <c r="D1714" s="17" t="s">
        <v>487</v>
      </c>
      <c r="E1714" s="16">
        <v>3</v>
      </c>
      <c r="F1714" s="17" t="s">
        <v>487</v>
      </c>
      <c r="G1714" s="16">
        <v>0.17780000000000001</v>
      </c>
      <c r="H1714" s="18">
        <v>18799.400000000001</v>
      </c>
    </row>
    <row r="1715" spans="1:8" ht="24" x14ac:dyDescent="0.25">
      <c r="A1715" s="17" t="s">
        <v>3141</v>
      </c>
      <c r="B1715" s="61" t="s">
        <v>4961</v>
      </c>
      <c r="C1715" s="16">
        <v>348305</v>
      </c>
      <c r="D1715" s="17" t="s">
        <v>487</v>
      </c>
      <c r="E1715" s="16">
        <v>3</v>
      </c>
      <c r="F1715" s="17" t="s">
        <v>487</v>
      </c>
      <c r="G1715" s="16">
        <v>0.94159999999999999</v>
      </c>
      <c r="H1715" s="18">
        <v>262495.36499999999</v>
      </c>
    </row>
    <row r="1716" spans="1:8" ht="24" x14ac:dyDescent="0.25">
      <c r="A1716" s="17" t="s">
        <v>3142</v>
      </c>
      <c r="B1716" s="61" t="s">
        <v>4962</v>
      </c>
      <c r="C1716" s="16">
        <v>24473.439999999999</v>
      </c>
      <c r="D1716" s="17" t="s">
        <v>487</v>
      </c>
      <c r="E1716" s="16">
        <v>3</v>
      </c>
      <c r="F1716" s="17" t="s">
        <v>487</v>
      </c>
      <c r="G1716" s="16">
        <v>6.6199999999999995E-2</v>
      </c>
      <c r="H1716" s="18">
        <v>45289.84</v>
      </c>
    </row>
    <row r="1717" spans="1:8" ht="24" x14ac:dyDescent="0.25">
      <c r="A1717" s="17" t="s">
        <v>3143</v>
      </c>
      <c r="B1717" s="61" t="s">
        <v>4963</v>
      </c>
      <c r="C1717" s="16">
        <v>88200</v>
      </c>
      <c r="D1717" s="17" t="s">
        <v>487</v>
      </c>
      <c r="E1717" s="16">
        <v>3</v>
      </c>
      <c r="F1717" s="17" t="s">
        <v>487</v>
      </c>
      <c r="G1717" s="16">
        <v>0.2384</v>
      </c>
      <c r="H1717" s="18">
        <v>49627.324999999997</v>
      </c>
    </row>
    <row r="1718" spans="1:8" x14ac:dyDescent="0.25">
      <c r="A1718" s="17" t="s">
        <v>3144</v>
      </c>
      <c r="B1718" s="61" t="s">
        <v>4964</v>
      </c>
      <c r="C1718" s="16">
        <v>18060</v>
      </c>
      <c r="D1718" s="17" t="s">
        <v>487</v>
      </c>
      <c r="E1718" s="16">
        <v>3</v>
      </c>
      <c r="F1718" s="17" t="s">
        <v>487</v>
      </c>
      <c r="G1718" s="16">
        <v>4.8800000000000003E-2</v>
      </c>
      <c r="H1718" s="18">
        <v>24231.55</v>
      </c>
    </row>
    <row r="1719" spans="1:8" x14ac:dyDescent="0.25">
      <c r="A1719" s="17" t="s">
        <v>3145</v>
      </c>
      <c r="B1719" s="61" t="s">
        <v>4965</v>
      </c>
      <c r="C1719" s="16">
        <v>6949.8</v>
      </c>
      <c r="D1719" s="17" t="s">
        <v>487</v>
      </c>
      <c r="E1719" s="16">
        <v>3</v>
      </c>
      <c r="F1719" s="17" t="s">
        <v>487</v>
      </c>
      <c r="G1719" s="16">
        <v>1.8800000000000001E-2</v>
      </c>
      <c r="H1719" s="18">
        <v>4888.2</v>
      </c>
    </row>
    <row r="1720" spans="1:8" ht="24" x14ac:dyDescent="0.25">
      <c r="A1720" s="17" t="s">
        <v>3146</v>
      </c>
      <c r="B1720" s="61" t="s">
        <v>4966</v>
      </c>
      <c r="C1720" s="16">
        <v>148192</v>
      </c>
      <c r="D1720" s="17" t="s">
        <v>487</v>
      </c>
      <c r="E1720" s="16">
        <v>3</v>
      </c>
      <c r="F1720" s="17" t="s">
        <v>487</v>
      </c>
      <c r="G1720" s="16">
        <v>0.40060000000000001</v>
      </c>
      <c r="H1720" s="18">
        <v>112465.425</v>
      </c>
    </row>
    <row r="1721" spans="1:8" x14ac:dyDescent="0.25">
      <c r="A1721" s="17" t="s">
        <v>3147</v>
      </c>
      <c r="B1721" s="61" t="s">
        <v>3148</v>
      </c>
      <c r="C1721" s="16"/>
      <c r="D1721" s="17" t="s">
        <v>291</v>
      </c>
      <c r="E1721" s="16"/>
      <c r="F1721" s="17" t="s">
        <v>291</v>
      </c>
      <c r="G1721" s="16">
        <v>7.0922000000000001</v>
      </c>
      <c r="H1721" s="18">
        <v>490955.245</v>
      </c>
    </row>
    <row r="1722" spans="1:8" x14ac:dyDescent="0.25">
      <c r="A1722" s="17" t="s">
        <v>3149</v>
      </c>
      <c r="B1722" s="61" t="s">
        <v>4967</v>
      </c>
      <c r="C1722" s="16">
        <v>593775</v>
      </c>
      <c r="D1722" s="17" t="s">
        <v>487</v>
      </c>
      <c r="E1722" s="16">
        <v>1.8</v>
      </c>
      <c r="F1722" s="17" t="s">
        <v>487</v>
      </c>
      <c r="G1722" s="16">
        <v>2.6753999999999998</v>
      </c>
      <c r="H1722" s="18">
        <v>243177.9</v>
      </c>
    </row>
    <row r="1723" spans="1:8" x14ac:dyDescent="0.25">
      <c r="A1723" s="17" t="s">
        <v>3150</v>
      </c>
      <c r="B1723" s="61" t="s">
        <v>4968</v>
      </c>
      <c r="C1723" s="16">
        <v>163378.95000000001</v>
      </c>
      <c r="D1723" s="17" t="s">
        <v>487</v>
      </c>
      <c r="E1723" s="16">
        <v>0.3</v>
      </c>
      <c r="F1723" s="17" t="s">
        <v>487</v>
      </c>
      <c r="G1723" s="16">
        <v>4.4168000000000003</v>
      </c>
      <c r="H1723" s="18">
        <v>247777.345</v>
      </c>
    </row>
    <row r="1724" spans="1:8" x14ac:dyDescent="0.25">
      <c r="A1724" s="17" t="s">
        <v>3151</v>
      </c>
      <c r="B1724" s="61" t="s">
        <v>3152</v>
      </c>
      <c r="C1724" s="16"/>
      <c r="D1724" s="17" t="s">
        <v>291</v>
      </c>
      <c r="E1724" s="16"/>
      <c r="F1724" s="17" t="s">
        <v>291</v>
      </c>
      <c r="G1724" s="16">
        <v>2.9999999999999997E-4</v>
      </c>
      <c r="H1724" s="18">
        <v>473.32</v>
      </c>
    </row>
    <row r="1725" spans="1:8" x14ac:dyDescent="0.25">
      <c r="A1725" s="17" t="s">
        <v>3153</v>
      </c>
      <c r="B1725" s="61" t="s">
        <v>4969</v>
      </c>
      <c r="C1725" s="16">
        <v>0.4</v>
      </c>
      <c r="D1725" s="17" t="s">
        <v>487</v>
      </c>
      <c r="E1725" s="16"/>
      <c r="F1725" s="17" t="s">
        <v>291</v>
      </c>
      <c r="G1725" s="16"/>
      <c r="H1725" s="18">
        <v>30.9</v>
      </c>
    </row>
    <row r="1726" spans="1:8" ht="24" x14ac:dyDescent="0.25">
      <c r="A1726" s="17" t="s">
        <v>3154</v>
      </c>
      <c r="B1726" s="61" t="s">
        <v>4970</v>
      </c>
      <c r="C1726" s="16">
        <v>85</v>
      </c>
      <c r="D1726" s="17" t="s">
        <v>487</v>
      </c>
      <c r="E1726" s="16"/>
      <c r="F1726" s="17" t="s">
        <v>291</v>
      </c>
      <c r="G1726" s="16"/>
      <c r="H1726" s="18">
        <v>62.42</v>
      </c>
    </row>
    <row r="1727" spans="1:8" ht="24" x14ac:dyDescent="0.25">
      <c r="A1727" s="17" t="s">
        <v>3154</v>
      </c>
      <c r="B1727" s="61" t="s">
        <v>4971</v>
      </c>
      <c r="C1727" s="16">
        <v>300</v>
      </c>
      <c r="D1727" s="17" t="s">
        <v>345</v>
      </c>
      <c r="E1727" s="16">
        <v>8</v>
      </c>
      <c r="F1727" s="17" t="s">
        <v>345</v>
      </c>
      <c r="G1727" s="16">
        <v>2.9999999999999997E-4</v>
      </c>
      <c r="H1727" s="18">
        <v>380</v>
      </c>
    </row>
    <row r="1728" spans="1:8" x14ac:dyDescent="0.25">
      <c r="A1728" s="57" t="s">
        <v>3155</v>
      </c>
      <c r="B1728" s="58" t="s">
        <v>3156</v>
      </c>
      <c r="C1728" s="16"/>
      <c r="D1728" s="17" t="s">
        <v>291</v>
      </c>
      <c r="E1728" s="16"/>
      <c r="F1728" s="17" t="s">
        <v>291</v>
      </c>
      <c r="G1728" s="59">
        <v>1.6557999999999999</v>
      </c>
      <c r="H1728" s="60">
        <v>710616.75</v>
      </c>
    </row>
    <row r="1729" spans="1:8" x14ac:dyDescent="0.25">
      <c r="A1729" s="17" t="s">
        <v>3157</v>
      </c>
      <c r="B1729" s="61" t="s">
        <v>4972</v>
      </c>
      <c r="C1729" s="16"/>
      <c r="D1729" s="17" t="s">
        <v>291</v>
      </c>
      <c r="E1729" s="16"/>
      <c r="F1729" s="17" t="s">
        <v>291</v>
      </c>
      <c r="G1729" s="16">
        <v>1.2472000000000001</v>
      </c>
      <c r="H1729" s="18">
        <v>197131.49</v>
      </c>
    </row>
    <row r="1730" spans="1:8" x14ac:dyDescent="0.25">
      <c r="A1730" s="17" t="s">
        <v>3158</v>
      </c>
      <c r="B1730" s="61" t="s">
        <v>4973</v>
      </c>
      <c r="C1730" s="16">
        <v>1.08</v>
      </c>
      <c r="D1730" s="17" t="s">
        <v>487</v>
      </c>
      <c r="E1730" s="16">
        <v>0.02</v>
      </c>
      <c r="F1730" s="17" t="s">
        <v>487</v>
      </c>
      <c r="G1730" s="16">
        <v>4.0000000000000002E-4</v>
      </c>
      <c r="H1730" s="18">
        <v>797</v>
      </c>
    </row>
    <row r="1731" spans="1:8" x14ac:dyDescent="0.25">
      <c r="A1731" s="17" t="s">
        <v>3158</v>
      </c>
      <c r="B1731" s="61" t="s">
        <v>4974</v>
      </c>
      <c r="C1731" s="16">
        <v>6682.2</v>
      </c>
      <c r="D1731" s="17" t="s">
        <v>487</v>
      </c>
      <c r="E1731" s="16">
        <v>0.05</v>
      </c>
      <c r="F1731" s="17" t="s">
        <v>487</v>
      </c>
      <c r="G1731" s="16">
        <v>1.0839000000000001</v>
      </c>
      <c r="H1731" s="18">
        <v>138452.94</v>
      </c>
    </row>
    <row r="1732" spans="1:8" x14ac:dyDescent="0.25">
      <c r="A1732" s="17" t="s">
        <v>3159</v>
      </c>
      <c r="B1732" s="61" t="s">
        <v>4975</v>
      </c>
      <c r="C1732" s="16">
        <v>29.85</v>
      </c>
      <c r="D1732" s="17" t="s">
        <v>487</v>
      </c>
      <c r="E1732" s="16">
        <v>2.5</v>
      </c>
      <c r="F1732" s="17" t="s">
        <v>1231</v>
      </c>
      <c r="G1732" s="16">
        <v>9.6799999999999997E-2</v>
      </c>
      <c r="H1732" s="18">
        <v>23839.05</v>
      </c>
    </row>
    <row r="1733" spans="1:8" x14ac:dyDescent="0.25">
      <c r="A1733" s="17" t="s">
        <v>3160</v>
      </c>
      <c r="B1733" s="61" t="s">
        <v>4976</v>
      </c>
      <c r="C1733" s="16">
        <v>22.26</v>
      </c>
      <c r="D1733" s="17" t="s">
        <v>487</v>
      </c>
      <c r="E1733" s="16">
        <v>0.01</v>
      </c>
      <c r="F1733" s="17" t="s">
        <v>487</v>
      </c>
      <c r="G1733" s="16">
        <v>1.8100000000000002E-2</v>
      </c>
      <c r="H1733" s="18">
        <v>7079.81</v>
      </c>
    </row>
    <row r="1734" spans="1:8" x14ac:dyDescent="0.25">
      <c r="A1734" s="17" t="s">
        <v>3161</v>
      </c>
      <c r="B1734" s="61" t="s">
        <v>4977</v>
      </c>
      <c r="C1734" s="16">
        <v>0.24</v>
      </c>
      <c r="D1734" s="17" t="s">
        <v>487</v>
      </c>
      <c r="E1734" s="16">
        <v>0.04</v>
      </c>
      <c r="F1734" s="17" t="s">
        <v>487</v>
      </c>
      <c r="G1734" s="62" t="s">
        <v>1312</v>
      </c>
      <c r="H1734" s="18">
        <v>56</v>
      </c>
    </row>
    <row r="1735" spans="1:8" x14ac:dyDescent="0.25">
      <c r="A1735" s="17" t="s">
        <v>1006</v>
      </c>
      <c r="B1735" s="61" t="s">
        <v>4978</v>
      </c>
      <c r="C1735" s="16">
        <v>14.77</v>
      </c>
      <c r="D1735" s="17" t="s">
        <v>487</v>
      </c>
      <c r="E1735" s="16">
        <v>2.5</v>
      </c>
      <c r="F1735" s="17" t="s">
        <v>1231</v>
      </c>
      <c r="G1735" s="16">
        <v>4.7899999999999998E-2</v>
      </c>
      <c r="H1735" s="18">
        <v>19101.47</v>
      </c>
    </row>
    <row r="1736" spans="1:8" x14ac:dyDescent="0.25">
      <c r="A1736" s="17" t="s">
        <v>3162</v>
      </c>
      <c r="B1736" s="61" t="s">
        <v>4979</v>
      </c>
      <c r="C1736" s="16">
        <v>4968</v>
      </c>
      <c r="D1736" s="17" t="s">
        <v>292</v>
      </c>
      <c r="E1736" s="16"/>
      <c r="F1736" s="17" t="s">
        <v>291</v>
      </c>
      <c r="G1736" s="16"/>
      <c r="H1736" s="18">
        <v>7805.22</v>
      </c>
    </row>
    <row r="1737" spans="1:8" ht="24" x14ac:dyDescent="0.25">
      <c r="A1737" s="17" t="s">
        <v>3163</v>
      </c>
      <c r="B1737" s="61" t="s">
        <v>4980</v>
      </c>
      <c r="C1737" s="16"/>
      <c r="D1737" s="17" t="s">
        <v>291</v>
      </c>
      <c r="E1737" s="16"/>
      <c r="F1737" s="17" t="s">
        <v>291</v>
      </c>
      <c r="G1737" s="16">
        <v>0.40860000000000002</v>
      </c>
      <c r="H1737" s="18">
        <v>513485.26</v>
      </c>
    </row>
    <row r="1738" spans="1:8" x14ac:dyDescent="0.25">
      <c r="A1738" s="17" t="s">
        <v>3164</v>
      </c>
      <c r="B1738" s="61" t="s">
        <v>4981</v>
      </c>
      <c r="C1738" s="16">
        <v>1.05</v>
      </c>
      <c r="D1738" s="17" t="s">
        <v>487</v>
      </c>
      <c r="E1738" s="16">
        <v>2.5</v>
      </c>
      <c r="F1738" s="17" t="s">
        <v>1231</v>
      </c>
      <c r="G1738" s="16">
        <v>3.3999999999999998E-3</v>
      </c>
      <c r="H1738" s="18">
        <v>2659.92</v>
      </c>
    </row>
    <row r="1739" spans="1:8" x14ac:dyDescent="0.25">
      <c r="A1739" s="17" t="s">
        <v>3165</v>
      </c>
      <c r="B1739" s="61" t="s">
        <v>4982</v>
      </c>
      <c r="C1739" s="16">
        <v>165.82499999999999</v>
      </c>
      <c r="D1739" s="17" t="s">
        <v>487</v>
      </c>
      <c r="E1739" s="16">
        <v>7.5</v>
      </c>
      <c r="F1739" s="17" t="s">
        <v>1231</v>
      </c>
      <c r="G1739" s="16">
        <v>0.17929999999999999</v>
      </c>
      <c r="H1739" s="18">
        <v>245052.5</v>
      </c>
    </row>
    <row r="1740" spans="1:8" x14ac:dyDescent="0.25">
      <c r="A1740" s="17" t="s">
        <v>3166</v>
      </c>
      <c r="B1740" s="61" t="s">
        <v>4983</v>
      </c>
      <c r="C1740" s="16">
        <v>15</v>
      </c>
      <c r="D1740" s="17" t="s">
        <v>487</v>
      </c>
      <c r="E1740" s="16">
        <v>1.1000000000000001</v>
      </c>
      <c r="F1740" s="17" t="s">
        <v>1231</v>
      </c>
      <c r="G1740" s="16">
        <v>0.1106</v>
      </c>
      <c r="H1740" s="18">
        <v>110873.46</v>
      </c>
    </row>
    <row r="1741" spans="1:8" x14ac:dyDescent="0.25">
      <c r="A1741" s="17" t="s">
        <v>3167</v>
      </c>
      <c r="B1741" s="61" t="s">
        <v>4984</v>
      </c>
      <c r="C1741" s="16">
        <v>288.75</v>
      </c>
      <c r="D1741" s="17" t="s">
        <v>487</v>
      </c>
      <c r="E1741" s="16">
        <v>37.5</v>
      </c>
      <c r="F1741" s="17" t="s">
        <v>1231</v>
      </c>
      <c r="G1741" s="16">
        <v>6.2399999999999997E-2</v>
      </c>
      <c r="H1741" s="18">
        <v>81291.98</v>
      </c>
    </row>
    <row r="1742" spans="1:8" x14ac:dyDescent="0.25">
      <c r="A1742" s="17" t="s">
        <v>3168</v>
      </c>
      <c r="B1742" s="61" t="s">
        <v>4985</v>
      </c>
      <c r="C1742" s="16">
        <v>390.6</v>
      </c>
      <c r="D1742" s="17" t="s">
        <v>487</v>
      </c>
      <c r="E1742" s="16">
        <v>60</v>
      </c>
      <c r="F1742" s="17" t="s">
        <v>1231</v>
      </c>
      <c r="G1742" s="16">
        <v>5.28E-2</v>
      </c>
      <c r="H1742" s="18">
        <v>73607.399999999994</v>
      </c>
    </row>
    <row r="1743" spans="1:8" x14ac:dyDescent="0.25">
      <c r="A1743" s="36" t="s">
        <v>3169</v>
      </c>
      <c r="B1743" s="54" t="s">
        <v>3170</v>
      </c>
      <c r="C1743" s="16"/>
      <c r="D1743" s="17" t="s">
        <v>291</v>
      </c>
      <c r="E1743" s="16"/>
      <c r="F1743" s="17" t="s">
        <v>291</v>
      </c>
      <c r="G1743" s="55">
        <v>7.202</v>
      </c>
      <c r="H1743" s="56">
        <v>756170.01</v>
      </c>
    </row>
    <row r="1744" spans="1:8" x14ac:dyDescent="0.25">
      <c r="A1744" s="57" t="s">
        <v>3171</v>
      </c>
      <c r="B1744" s="58" t="s">
        <v>3170</v>
      </c>
      <c r="C1744" s="16"/>
      <c r="D1744" s="17" t="s">
        <v>291</v>
      </c>
      <c r="E1744" s="16"/>
      <c r="F1744" s="17" t="s">
        <v>291</v>
      </c>
      <c r="G1744" s="59">
        <v>7.202</v>
      </c>
      <c r="H1744" s="60">
        <v>756170.01</v>
      </c>
    </row>
    <row r="1745" spans="1:8" x14ac:dyDescent="0.25">
      <c r="A1745" s="17" t="s">
        <v>3172</v>
      </c>
      <c r="B1745" s="61" t="s">
        <v>3173</v>
      </c>
      <c r="C1745" s="16"/>
      <c r="D1745" s="17" t="s">
        <v>291</v>
      </c>
      <c r="E1745" s="16"/>
      <c r="F1745" s="17" t="s">
        <v>291</v>
      </c>
      <c r="G1745" s="16">
        <v>0.15970000000000001</v>
      </c>
      <c r="H1745" s="18">
        <v>3944.56</v>
      </c>
    </row>
    <row r="1746" spans="1:8" x14ac:dyDescent="0.25">
      <c r="A1746" s="17" t="s">
        <v>1010</v>
      </c>
      <c r="B1746" s="61" t="s">
        <v>4986</v>
      </c>
      <c r="C1746" s="16">
        <v>1575</v>
      </c>
      <c r="D1746" s="17" t="s">
        <v>487</v>
      </c>
      <c r="E1746" s="16">
        <v>0.1</v>
      </c>
      <c r="F1746" s="17" t="s">
        <v>487</v>
      </c>
      <c r="G1746" s="16">
        <v>0.12770000000000001</v>
      </c>
      <c r="H1746" s="18">
        <v>1252.0999999999999</v>
      </c>
    </row>
    <row r="1747" spans="1:8" x14ac:dyDescent="0.25">
      <c r="A1747" s="17" t="s">
        <v>1015</v>
      </c>
      <c r="B1747" s="61" t="s">
        <v>4987</v>
      </c>
      <c r="C1747" s="16">
        <v>4925</v>
      </c>
      <c r="D1747" s="17" t="s">
        <v>487</v>
      </c>
      <c r="E1747" s="16">
        <v>1.25</v>
      </c>
      <c r="F1747" s="17" t="s">
        <v>487</v>
      </c>
      <c r="G1747" s="16">
        <v>3.2000000000000001E-2</v>
      </c>
      <c r="H1747" s="18">
        <v>2532.46</v>
      </c>
    </row>
    <row r="1748" spans="1:8" x14ac:dyDescent="0.25">
      <c r="A1748" s="17" t="s">
        <v>3174</v>
      </c>
      <c r="B1748" s="61" t="s">
        <v>4988</v>
      </c>
      <c r="C1748" s="16">
        <v>90</v>
      </c>
      <c r="D1748" s="17" t="s">
        <v>487</v>
      </c>
      <c r="E1748" s="16"/>
      <c r="F1748" s="17" t="s">
        <v>291</v>
      </c>
      <c r="G1748" s="16"/>
      <c r="H1748" s="18">
        <v>160</v>
      </c>
    </row>
    <row r="1749" spans="1:8" x14ac:dyDescent="0.25">
      <c r="A1749" s="17" t="s">
        <v>3175</v>
      </c>
      <c r="B1749" s="61" t="s">
        <v>3176</v>
      </c>
      <c r="C1749" s="16"/>
      <c r="D1749" s="17" t="s">
        <v>291</v>
      </c>
      <c r="E1749" s="16"/>
      <c r="F1749" s="17" t="s">
        <v>291</v>
      </c>
      <c r="G1749" s="16">
        <v>2.8400000000000002E-2</v>
      </c>
      <c r="H1749" s="18">
        <v>899.55</v>
      </c>
    </row>
    <row r="1750" spans="1:8" x14ac:dyDescent="0.25">
      <c r="A1750" s="17" t="s">
        <v>3177</v>
      </c>
      <c r="B1750" s="61" t="s">
        <v>4989</v>
      </c>
      <c r="C1750" s="16">
        <v>1030</v>
      </c>
      <c r="D1750" s="17" t="s">
        <v>487</v>
      </c>
      <c r="E1750" s="16">
        <v>0.3</v>
      </c>
      <c r="F1750" s="17" t="s">
        <v>487</v>
      </c>
      <c r="G1750" s="16">
        <v>2.7799999999999998E-2</v>
      </c>
      <c r="H1750" s="18">
        <v>610.64</v>
      </c>
    </row>
    <row r="1751" spans="1:8" x14ac:dyDescent="0.25">
      <c r="A1751" s="17" t="s">
        <v>3177</v>
      </c>
      <c r="B1751" s="61" t="s">
        <v>4990</v>
      </c>
      <c r="C1751" s="16">
        <v>21.25</v>
      </c>
      <c r="D1751" s="17" t="s">
        <v>487</v>
      </c>
      <c r="E1751" s="16">
        <v>0.3</v>
      </c>
      <c r="F1751" s="17" t="s">
        <v>487</v>
      </c>
      <c r="G1751" s="16">
        <v>5.9999999999999995E-4</v>
      </c>
      <c r="H1751" s="18">
        <v>288.91000000000003</v>
      </c>
    </row>
    <row r="1752" spans="1:8" x14ac:dyDescent="0.25">
      <c r="A1752" s="17" t="s">
        <v>3178</v>
      </c>
      <c r="B1752" s="61" t="s">
        <v>3179</v>
      </c>
      <c r="C1752" s="16"/>
      <c r="D1752" s="17" t="s">
        <v>291</v>
      </c>
      <c r="E1752" s="16"/>
      <c r="F1752" s="17" t="s">
        <v>291</v>
      </c>
      <c r="G1752" s="16">
        <v>3.4700000000000002E-2</v>
      </c>
      <c r="H1752" s="18">
        <v>12496</v>
      </c>
    </row>
    <row r="1753" spans="1:8" x14ac:dyDescent="0.25">
      <c r="A1753" s="17" t="s">
        <v>3180</v>
      </c>
      <c r="B1753" s="61" t="s">
        <v>4991</v>
      </c>
      <c r="C1753" s="16">
        <v>5350</v>
      </c>
      <c r="D1753" s="17" t="s">
        <v>487</v>
      </c>
      <c r="E1753" s="16">
        <v>1.25</v>
      </c>
      <c r="F1753" s="17" t="s">
        <v>487</v>
      </c>
      <c r="G1753" s="16">
        <v>3.4700000000000002E-2</v>
      </c>
      <c r="H1753" s="18">
        <v>12496</v>
      </c>
    </row>
    <row r="1754" spans="1:8" x14ac:dyDescent="0.25">
      <c r="A1754" s="17" t="s">
        <v>3181</v>
      </c>
      <c r="B1754" s="61" t="s">
        <v>3182</v>
      </c>
      <c r="C1754" s="16"/>
      <c r="D1754" s="17" t="s">
        <v>291</v>
      </c>
      <c r="E1754" s="16"/>
      <c r="F1754" s="17" t="s">
        <v>291</v>
      </c>
      <c r="G1754" s="16">
        <v>0.36609999999999998</v>
      </c>
      <c r="H1754" s="18">
        <v>17033</v>
      </c>
    </row>
    <row r="1755" spans="1:8" x14ac:dyDescent="0.25">
      <c r="A1755" s="17" t="s">
        <v>3183</v>
      </c>
      <c r="B1755" s="61" t="s">
        <v>4992</v>
      </c>
      <c r="C1755" s="16">
        <v>361.14</v>
      </c>
      <c r="D1755" s="17" t="s">
        <v>487</v>
      </c>
      <c r="E1755" s="16">
        <v>8</v>
      </c>
      <c r="F1755" s="17" t="s">
        <v>1231</v>
      </c>
      <c r="G1755" s="16">
        <v>0.36609999999999998</v>
      </c>
      <c r="H1755" s="18">
        <v>17033</v>
      </c>
    </row>
    <row r="1756" spans="1:8" x14ac:dyDescent="0.25">
      <c r="A1756" s="17" t="s">
        <v>3184</v>
      </c>
      <c r="B1756" s="61" t="s">
        <v>3185</v>
      </c>
      <c r="C1756" s="16"/>
      <c r="D1756" s="17" t="s">
        <v>291</v>
      </c>
      <c r="E1756" s="16"/>
      <c r="F1756" s="17" t="s">
        <v>291</v>
      </c>
      <c r="G1756" s="16">
        <v>1.9464999999999999</v>
      </c>
      <c r="H1756" s="18">
        <v>97023.48</v>
      </c>
    </row>
    <row r="1757" spans="1:8" x14ac:dyDescent="0.25">
      <c r="A1757" s="17" t="s">
        <v>3186</v>
      </c>
      <c r="B1757" s="61" t="s">
        <v>4993</v>
      </c>
      <c r="C1757" s="16">
        <v>161078</v>
      </c>
      <c r="D1757" s="17" t="s">
        <v>487</v>
      </c>
      <c r="E1757" s="16">
        <v>1</v>
      </c>
      <c r="F1757" s="17" t="s">
        <v>487</v>
      </c>
      <c r="G1757" s="16">
        <v>1.3064</v>
      </c>
      <c r="H1757" s="18">
        <v>48190.29</v>
      </c>
    </row>
    <row r="1758" spans="1:8" x14ac:dyDescent="0.25">
      <c r="A1758" s="17" t="s">
        <v>3187</v>
      </c>
      <c r="B1758" s="61" t="s">
        <v>4994</v>
      </c>
      <c r="C1758" s="16">
        <v>78720</v>
      </c>
      <c r="D1758" s="17" t="s">
        <v>487</v>
      </c>
      <c r="E1758" s="16">
        <v>1</v>
      </c>
      <c r="F1758" s="17" t="s">
        <v>487</v>
      </c>
      <c r="G1758" s="16">
        <v>0.63839999999999997</v>
      </c>
      <c r="H1758" s="18">
        <v>46691.75</v>
      </c>
    </row>
    <row r="1759" spans="1:8" x14ac:dyDescent="0.25">
      <c r="A1759" s="17" t="s">
        <v>3188</v>
      </c>
      <c r="B1759" s="61" t="s">
        <v>4995</v>
      </c>
      <c r="C1759" s="16">
        <v>280</v>
      </c>
      <c r="D1759" s="17" t="s">
        <v>487</v>
      </c>
      <c r="E1759" s="16">
        <v>1.4</v>
      </c>
      <c r="F1759" s="17" t="s">
        <v>487</v>
      </c>
      <c r="G1759" s="16">
        <v>1.6000000000000001E-3</v>
      </c>
      <c r="H1759" s="18">
        <v>2141.44</v>
      </c>
    </row>
    <row r="1760" spans="1:8" x14ac:dyDescent="0.25">
      <c r="A1760" s="17" t="s">
        <v>3189</v>
      </c>
      <c r="B1760" s="61" t="s">
        <v>3190</v>
      </c>
      <c r="C1760" s="16"/>
      <c r="D1760" s="17" t="s">
        <v>291</v>
      </c>
      <c r="E1760" s="16"/>
      <c r="F1760" s="17" t="s">
        <v>291</v>
      </c>
      <c r="G1760" s="16">
        <v>1.6620999999999999</v>
      </c>
      <c r="H1760" s="18">
        <v>160620.07999999999</v>
      </c>
    </row>
    <row r="1761" spans="1:8" x14ac:dyDescent="0.25">
      <c r="A1761" s="17" t="s">
        <v>3191</v>
      </c>
      <c r="B1761" s="61" t="s">
        <v>4996</v>
      </c>
      <c r="C1761" s="16">
        <v>304325</v>
      </c>
      <c r="D1761" s="17" t="s">
        <v>487</v>
      </c>
      <c r="E1761" s="16">
        <v>1.5</v>
      </c>
      <c r="F1761" s="17" t="s">
        <v>487</v>
      </c>
      <c r="G1761" s="16">
        <v>1.6454</v>
      </c>
      <c r="H1761" s="18">
        <v>120984.16</v>
      </c>
    </row>
    <row r="1762" spans="1:8" x14ac:dyDescent="0.25">
      <c r="A1762" s="17" t="s">
        <v>3191</v>
      </c>
      <c r="B1762" s="61" t="s">
        <v>4997</v>
      </c>
      <c r="C1762" s="16">
        <v>807</v>
      </c>
      <c r="D1762" s="17" t="s">
        <v>487</v>
      </c>
      <c r="E1762" s="16">
        <v>1.5</v>
      </c>
      <c r="F1762" s="17" t="s">
        <v>487</v>
      </c>
      <c r="G1762" s="16">
        <v>4.4000000000000003E-3</v>
      </c>
      <c r="H1762" s="18">
        <v>16953.259999999998</v>
      </c>
    </row>
    <row r="1763" spans="1:8" x14ac:dyDescent="0.25">
      <c r="A1763" s="17" t="s">
        <v>3192</v>
      </c>
      <c r="B1763" s="61" t="s">
        <v>4998</v>
      </c>
      <c r="C1763" s="16">
        <v>3025</v>
      </c>
      <c r="D1763" s="17" t="s">
        <v>487</v>
      </c>
      <c r="E1763" s="16">
        <v>2</v>
      </c>
      <c r="F1763" s="17" t="s">
        <v>487</v>
      </c>
      <c r="G1763" s="16">
        <v>1.23E-2</v>
      </c>
      <c r="H1763" s="18">
        <v>22682.66</v>
      </c>
    </row>
    <row r="1764" spans="1:8" x14ac:dyDescent="0.25">
      <c r="A1764" s="17" t="s">
        <v>3193</v>
      </c>
      <c r="B1764" s="61" t="s">
        <v>3194</v>
      </c>
      <c r="C1764" s="16"/>
      <c r="D1764" s="17" t="s">
        <v>291</v>
      </c>
      <c r="E1764" s="16"/>
      <c r="F1764" s="17" t="s">
        <v>291</v>
      </c>
      <c r="G1764" s="16">
        <v>3.0045000000000002</v>
      </c>
      <c r="H1764" s="18">
        <v>464153.34</v>
      </c>
    </row>
    <row r="1765" spans="1:8" x14ac:dyDescent="0.25">
      <c r="A1765" s="17" t="s">
        <v>3195</v>
      </c>
      <c r="B1765" s="61" t="s">
        <v>4999</v>
      </c>
      <c r="C1765" s="16">
        <v>780</v>
      </c>
      <c r="D1765" s="17" t="s">
        <v>487</v>
      </c>
      <c r="E1765" s="16">
        <v>0.4</v>
      </c>
      <c r="F1765" s="17" t="s">
        <v>487</v>
      </c>
      <c r="G1765" s="16">
        <v>1.5800000000000002E-2</v>
      </c>
      <c r="H1765" s="18">
        <v>5644.35</v>
      </c>
    </row>
    <row r="1766" spans="1:8" x14ac:dyDescent="0.25">
      <c r="A1766" s="17" t="s">
        <v>3196</v>
      </c>
      <c r="B1766" s="61" t="s">
        <v>5000</v>
      </c>
      <c r="C1766" s="16">
        <v>45168.65</v>
      </c>
      <c r="D1766" s="17" t="s">
        <v>487</v>
      </c>
      <c r="E1766" s="16">
        <v>0.3</v>
      </c>
      <c r="F1766" s="17" t="s">
        <v>487</v>
      </c>
      <c r="G1766" s="16">
        <v>1.2211000000000001</v>
      </c>
      <c r="H1766" s="18">
        <v>142587.12</v>
      </c>
    </row>
    <row r="1767" spans="1:8" x14ac:dyDescent="0.25">
      <c r="A1767" s="17" t="s">
        <v>3197</v>
      </c>
      <c r="B1767" s="61" t="s">
        <v>5001</v>
      </c>
      <c r="C1767" s="16">
        <v>8908.5</v>
      </c>
      <c r="D1767" s="17" t="s">
        <v>487</v>
      </c>
      <c r="E1767" s="16">
        <v>0.3</v>
      </c>
      <c r="F1767" s="17" t="s">
        <v>487</v>
      </c>
      <c r="G1767" s="16">
        <v>0.24079999999999999</v>
      </c>
      <c r="H1767" s="18">
        <v>30990.68</v>
      </c>
    </row>
    <row r="1768" spans="1:8" x14ac:dyDescent="0.25">
      <c r="A1768" s="17" t="s">
        <v>3198</v>
      </c>
      <c r="B1768" s="61" t="s">
        <v>5002</v>
      </c>
      <c r="C1768" s="16">
        <v>275370</v>
      </c>
      <c r="D1768" s="17" t="s">
        <v>487</v>
      </c>
      <c r="E1768" s="16">
        <v>1.5</v>
      </c>
      <c r="F1768" s="17" t="s">
        <v>487</v>
      </c>
      <c r="G1768" s="16">
        <v>1.4888999999999999</v>
      </c>
      <c r="H1768" s="18">
        <v>163426.57999999999</v>
      </c>
    </row>
    <row r="1769" spans="1:8" x14ac:dyDescent="0.25">
      <c r="A1769" s="17" t="s">
        <v>3198</v>
      </c>
      <c r="B1769" s="61" t="s">
        <v>5003</v>
      </c>
      <c r="C1769" s="16">
        <v>805</v>
      </c>
      <c r="D1769" s="17" t="s">
        <v>487</v>
      </c>
      <c r="E1769" s="16">
        <v>1.5</v>
      </c>
      <c r="F1769" s="17" t="s">
        <v>487</v>
      </c>
      <c r="G1769" s="16">
        <v>4.4000000000000003E-3</v>
      </c>
      <c r="H1769" s="18">
        <v>27215.8</v>
      </c>
    </row>
    <row r="1770" spans="1:8" x14ac:dyDescent="0.25">
      <c r="A1770" s="17" t="s">
        <v>3199</v>
      </c>
      <c r="B1770" s="61" t="s">
        <v>5004</v>
      </c>
      <c r="C1770" s="16">
        <v>375</v>
      </c>
      <c r="D1770" s="17" t="s">
        <v>487</v>
      </c>
      <c r="E1770" s="16">
        <v>1</v>
      </c>
      <c r="F1770" s="17" t="s">
        <v>487</v>
      </c>
      <c r="G1770" s="16">
        <v>3.0000000000000001E-3</v>
      </c>
      <c r="H1770" s="18">
        <v>3912.75</v>
      </c>
    </row>
    <row r="1771" spans="1:8" x14ac:dyDescent="0.25">
      <c r="A1771" s="17" t="s">
        <v>3200</v>
      </c>
      <c r="B1771" s="61" t="s">
        <v>5005</v>
      </c>
      <c r="C1771" s="16">
        <v>134.4</v>
      </c>
      <c r="D1771" s="17" t="s">
        <v>487</v>
      </c>
      <c r="E1771" s="16">
        <v>0.3</v>
      </c>
      <c r="F1771" s="17" t="s">
        <v>487</v>
      </c>
      <c r="G1771" s="16">
        <v>3.5999999999999999E-3</v>
      </c>
      <c r="H1771" s="18">
        <v>4019.38</v>
      </c>
    </row>
    <row r="1772" spans="1:8" x14ac:dyDescent="0.25">
      <c r="A1772" s="17" t="s">
        <v>3201</v>
      </c>
      <c r="B1772" s="61" t="s">
        <v>5006</v>
      </c>
      <c r="C1772" s="16">
        <v>16.8</v>
      </c>
      <c r="D1772" s="17" t="s">
        <v>487</v>
      </c>
      <c r="E1772" s="16">
        <v>0.1</v>
      </c>
      <c r="F1772" s="17" t="s">
        <v>487</v>
      </c>
      <c r="G1772" s="16">
        <v>1.4E-3</v>
      </c>
      <c r="H1772" s="18">
        <v>1224.96</v>
      </c>
    </row>
    <row r="1773" spans="1:8" x14ac:dyDescent="0.25">
      <c r="A1773" s="17" t="s">
        <v>3202</v>
      </c>
      <c r="B1773" s="61" t="s">
        <v>5007</v>
      </c>
      <c r="C1773" s="16">
        <v>750</v>
      </c>
      <c r="D1773" s="17" t="s">
        <v>487</v>
      </c>
      <c r="E1773" s="16">
        <v>0.7</v>
      </c>
      <c r="F1773" s="17" t="s">
        <v>487</v>
      </c>
      <c r="G1773" s="16">
        <v>8.6999999999999994E-3</v>
      </c>
      <c r="H1773" s="18">
        <v>64512</v>
      </c>
    </row>
    <row r="1774" spans="1:8" x14ac:dyDescent="0.25">
      <c r="A1774" s="17" t="s">
        <v>3203</v>
      </c>
      <c r="B1774" s="61" t="s">
        <v>5008</v>
      </c>
      <c r="C1774" s="16">
        <v>414.57499999999999</v>
      </c>
      <c r="D1774" s="17" t="s">
        <v>487</v>
      </c>
      <c r="E1774" s="16">
        <v>0.2</v>
      </c>
      <c r="F1774" s="17" t="s">
        <v>487</v>
      </c>
      <c r="G1774" s="16">
        <v>1.6799999999999999E-2</v>
      </c>
      <c r="H1774" s="18">
        <v>20619.72</v>
      </c>
    </row>
    <row r="1775" spans="1:8" x14ac:dyDescent="0.25">
      <c r="A1775" s="36" t="s">
        <v>3204</v>
      </c>
      <c r="B1775" s="54" t="s">
        <v>3205</v>
      </c>
      <c r="C1775" s="16"/>
      <c r="D1775" s="17" t="s">
        <v>291</v>
      </c>
      <c r="E1775" s="16"/>
      <c r="F1775" s="17" t="s">
        <v>291</v>
      </c>
      <c r="G1775" s="55">
        <v>3.246</v>
      </c>
      <c r="H1775" s="56">
        <v>560514.79</v>
      </c>
    </row>
    <row r="1776" spans="1:8" x14ac:dyDescent="0.25">
      <c r="A1776" s="57" t="s">
        <v>3206</v>
      </c>
      <c r="B1776" s="58" t="s">
        <v>3207</v>
      </c>
      <c r="C1776" s="16"/>
      <c r="D1776" s="17" t="s">
        <v>291</v>
      </c>
      <c r="E1776" s="16"/>
      <c r="F1776" s="17" t="s">
        <v>291</v>
      </c>
      <c r="G1776" s="59">
        <v>0.49009999999999998</v>
      </c>
      <c r="H1776" s="60">
        <v>38198.980000000003</v>
      </c>
    </row>
    <row r="1777" spans="1:8" x14ac:dyDescent="0.25">
      <c r="A1777" s="17" t="s">
        <v>3208</v>
      </c>
      <c r="B1777" s="61" t="s">
        <v>3209</v>
      </c>
      <c r="C1777" s="16"/>
      <c r="D1777" s="17" t="s">
        <v>291</v>
      </c>
      <c r="E1777" s="16"/>
      <c r="F1777" s="17" t="s">
        <v>291</v>
      </c>
      <c r="G1777" s="16">
        <v>0.49009999999999998</v>
      </c>
      <c r="H1777" s="18">
        <v>38198.980000000003</v>
      </c>
    </row>
    <row r="1778" spans="1:8" x14ac:dyDescent="0.25">
      <c r="A1778" s="17" t="s">
        <v>3210</v>
      </c>
      <c r="B1778" s="61" t="s">
        <v>5009</v>
      </c>
      <c r="C1778" s="16">
        <v>604.29999999999995</v>
      </c>
      <c r="D1778" s="17" t="s">
        <v>487</v>
      </c>
      <c r="E1778" s="16">
        <v>0.01</v>
      </c>
      <c r="F1778" s="17" t="s">
        <v>487</v>
      </c>
      <c r="G1778" s="16">
        <v>0.49009999999999998</v>
      </c>
      <c r="H1778" s="18">
        <v>38198.980000000003</v>
      </c>
    </row>
    <row r="1779" spans="1:8" x14ac:dyDescent="0.25">
      <c r="A1779" s="57" t="s">
        <v>3211</v>
      </c>
      <c r="B1779" s="58" t="s">
        <v>3212</v>
      </c>
      <c r="C1779" s="16"/>
      <c r="D1779" s="17" t="s">
        <v>291</v>
      </c>
      <c r="E1779" s="16"/>
      <c r="F1779" s="17" t="s">
        <v>291</v>
      </c>
      <c r="G1779" s="59">
        <v>2.7559</v>
      </c>
      <c r="H1779" s="60">
        <v>522315.81</v>
      </c>
    </row>
    <row r="1780" spans="1:8" x14ac:dyDescent="0.25">
      <c r="A1780" s="17" t="s">
        <v>3213</v>
      </c>
      <c r="B1780" s="61" t="s">
        <v>3214</v>
      </c>
      <c r="C1780" s="16"/>
      <c r="D1780" s="17" t="s">
        <v>291</v>
      </c>
      <c r="E1780" s="16"/>
      <c r="F1780" s="17" t="s">
        <v>291</v>
      </c>
      <c r="G1780" s="16">
        <v>1.4797</v>
      </c>
      <c r="H1780" s="18">
        <v>394148.84</v>
      </c>
    </row>
    <row r="1781" spans="1:8" x14ac:dyDescent="0.25">
      <c r="A1781" s="17" t="s">
        <v>3215</v>
      </c>
      <c r="B1781" s="61" t="s">
        <v>5010</v>
      </c>
      <c r="C1781" s="16">
        <v>14150</v>
      </c>
      <c r="D1781" s="17" t="s">
        <v>487</v>
      </c>
      <c r="E1781" s="16">
        <v>0.45</v>
      </c>
      <c r="F1781" s="17" t="s">
        <v>487</v>
      </c>
      <c r="G1781" s="16">
        <v>0.255</v>
      </c>
      <c r="H1781" s="18">
        <v>54518.36</v>
      </c>
    </row>
    <row r="1782" spans="1:8" x14ac:dyDescent="0.25">
      <c r="A1782" s="17" t="s">
        <v>1019</v>
      </c>
      <c r="B1782" s="61" t="s">
        <v>5011</v>
      </c>
      <c r="C1782" s="16">
        <v>82830</v>
      </c>
      <c r="D1782" s="17" t="s">
        <v>487</v>
      </c>
      <c r="E1782" s="16">
        <v>0.6</v>
      </c>
      <c r="F1782" s="17" t="s">
        <v>487</v>
      </c>
      <c r="G1782" s="16">
        <v>1.1195999999999999</v>
      </c>
      <c r="H1782" s="18">
        <v>92411.98</v>
      </c>
    </row>
    <row r="1783" spans="1:8" x14ac:dyDescent="0.25">
      <c r="A1783" s="17" t="s">
        <v>3216</v>
      </c>
      <c r="B1783" s="61" t="s">
        <v>5012</v>
      </c>
      <c r="C1783" s="16">
        <v>4214</v>
      </c>
      <c r="D1783" s="17" t="s">
        <v>487</v>
      </c>
      <c r="E1783" s="16"/>
      <c r="F1783" s="17" t="s">
        <v>291</v>
      </c>
      <c r="G1783" s="16"/>
      <c r="H1783" s="18">
        <v>157344.74</v>
      </c>
    </row>
    <row r="1784" spans="1:8" x14ac:dyDescent="0.25">
      <c r="A1784" s="17" t="s">
        <v>3216</v>
      </c>
      <c r="B1784" s="61" t="s">
        <v>5013</v>
      </c>
      <c r="C1784" s="16">
        <v>7769</v>
      </c>
      <c r="D1784" s="17" t="s">
        <v>487</v>
      </c>
      <c r="E1784" s="16">
        <v>0.6</v>
      </c>
      <c r="F1784" s="17" t="s">
        <v>487</v>
      </c>
      <c r="G1784" s="16">
        <v>0.105</v>
      </c>
      <c r="H1784" s="18">
        <v>11777.69</v>
      </c>
    </row>
    <row r="1785" spans="1:8" x14ac:dyDescent="0.25">
      <c r="A1785" s="17" t="s">
        <v>3217</v>
      </c>
      <c r="B1785" s="61" t="s">
        <v>5014</v>
      </c>
      <c r="C1785" s="16">
        <v>3040.8</v>
      </c>
      <c r="D1785" s="17" t="s">
        <v>487</v>
      </c>
      <c r="E1785" s="16"/>
      <c r="F1785" s="17" t="s">
        <v>291</v>
      </c>
      <c r="G1785" s="16"/>
      <c r="H1785" s="18">
        <v>78096.070000000007</v>
      </c>
    </row>
    <row r="1786" spans="1:8" x14ac:dyDescent="0.25">
      <c r="A1786" s="17" t="s">
        <v>3218</v>
      </c>
      <c r="B1786" s="61" t="s">
        <v>3219</v>
      </c>
      <c r="C1786" s="16"/>
      <c r="D1786" s="17" t="s">
        <v>291</v>
      </c>
      <c r="E1786" s="16"/>
      <c r="F1786" s="17" t="s">
        <v>291</v>
      </c>
      <c r="G1786" s="16">
        <v>0.2109</v>
      </c>
      <c r="H1786" s="18">
        <v>5268.04</v>
      </c>
    </row>
    <row r="1787" spans="1:8" x14ac:dyDescent="0.25">
      <c r="A1787" s="17" t="s">
        <v>3220</v>
      </c>
      <c r="B1787" s="61" t="s">
        <v>5015</v>
      </c>
      <c r="C1787" s="16">
        <v>5200</v>
      </c>
      <c r="D1787" s="17" t="s">
        <v>487</v>
      </c>
      <c r="E1787" s="16">
        <v>0.2</v>
      </c>
      <c r="F1787" s="17" t="s">
        <v>487</v>
      </c>
      <c r="G1787" s="16">
        <v>0.2109</v>
      </c>
      <c r="H1787" s="18">
        <v>4882.04</v>
      </c>
    </row>
    <row r="1788" spans="1:8" x14ac:dyDescent="0.25">
      <c r="A1788" s="17" t="s">
        <v>3220</v>
      </c>
      <c r="B1788" s="61" t="s">
        <v>5016</v>
      </c>
      <c r="C1788" s="16">
        <v>4</v>
      </c>
      <c r="D1788" s="17" t="s">
        <v>487</v>
      </c>
      <c r="E1788" s="16"/>
      <c r="F1788" s="17" t="s">
        <v>291</v>
      </c>
      <c r="G1788" s="16"/>
      <c r="H1788" s="18">
        <v>386</v>
      </c>
    </row>
    <row r="1789" spans="1:8" x14ac:dyDescent="0.25">
      <c r="A1789" s="17" t="s">
        <v>3221</v>
      </c>
      <c r="B1789" s="61" t="s">
        <v>3222</v>
      </c>
      <c r="C1789" s="16"/>
      <c r="D1789" s="17" t="s">
        <v>291</v>
      </c>
      <c r="E1789" s="16"/>
      <c r="F1789" s="17" t="s">
        <v>291</v>
      </c>
      <c r="G1789" s="16">
        <v>0.60389999999999999</v>
      </c>
      <c r="H1789" s="18">
        <v>89288.57</v>
      </c>
    </row>
    <row r="1790" spans="1:8" x14ac:dyDescent="0.25">
      <c r="A1790" s="17" t="s">
        <v>3223</v>
      </c>
      <c r="B1790" s="61" t="s">
        <v>5017</v>
      </c>
      <c r="C1790" s="16">
        <v>225.12</v>
      </c>
      <c r="D1790" s="17" t="s">
        <v>487</v>
      </c>
      <c r="E1790" s="16">
        <v>6.0000000000000001E-3</v>
      </c>
      <c r="F1790" s="17" t="s">
        <v>487</v>
      </c>
      <c r="G1790" s="16">
        <v>0.30430000000000001</v>
      </c>
      <c r="H1790" s="18">
        <v>23999.94</v>
      </c>
    </row>
    <row r="1791" spans="1:8" x14ac:dyDescent="0.25">
      <c r="A1791" s="17" t="s">
        <v>3224</v>
      </c>
      <c r="B1791" s="61" t="s">
        <v>5018</v>
      </c>
      <c r="C1791" s="16">
        <v>88.377600000000001</v>
      </c>
      <c r="D1791" s="17" t="s">
        <v>487</v>
      </c>
      <c r="E1791" s="16">
        <v>2.5</v>
      </c>
      <c r="F1791" s="17" t="s">
        <v>1231</v>
      </c>
      <c r="G1791" s="16">
        <v>0.28670000000000001</v>
      </c>
      <c r="H1791" s="18">
        <v>46404.63</v>
      </c>
    </row>
    <row r="1792" spans="1:8" x14ac:dyDescent="0.25">
      <c r="A1792" s="17" t="s">
        <v>3225</v>
      </c>
      <c r="B1792" s="61" t="s">
        <v>5019</v>
      </c>
      <c r="C1792" s="16">
        <v>31.9</v>
      </c>
      <c r="D1792" s="17" t="s">
        <v>487</v>
      </c>
      <c r="E1792" s="16">
        <v>20</v>
      </c>
      <c r="F1792" s="17" t="s">
        <v>1231</v>
      </c>
      <c r="G1792" s="16">
        <v>1.29E-2</v>
      </c>
      <c r="H1792" s="18">
        <v>18884</v>
      </c>
    </row>
    <row r="1793" spans="1:8" x14ac:dyDescent="0.25">
      <c r="A1793" s="17" t="s">
        <v>3226</v>
      </c>
      <c r="B1793" s="61" t="s">
        <v>5020</v>
      </c>
      <c r="C1793" s="16"/>
      <c r="D1793" s="17" t="s">
        <v>291</v>
      </c>
      <c r="E1793" s="16"/>
      <c r="F1793" s="17" t="s">
        <v>291</v>
      </c>
      <c r="G1793" s="16">
        <v>0.43930000000000002</v>
      </c>
      <c r="H1793" s="18">
        <v>27635.78</v>
      </c>
    </row>
    <row r="1794" spans="1:8" x14ac:dyDescent="0.25">
      <c r="A1794" s="17" t="s">
        <v>1025</v>
      </c>
      <c r="B1794" s="61" t="s">
        <v>5021</v>
      </c>
      <c r="C1794" s="16">
        <v>54.165999999999997</v>
      </c>
      <c r="D1794" s="17" t="s">
        <v>487</v>
      </c>
      <c r="E1794" s="16">
        <v>1E-3</v>
      </c>
      <c r="F1794" s="17" t="s">
        <v>487</v>
      </c>
      <c r="G1794" s="16">
        <v>0.43930000000000002</v>
      </c>
      <c r="H1794" s="18">
        <v>27635.78</v>
      </c>
    </row>
    <row r="1795" spans="1:8" x14ac:dyDescent="0.25">
      <c r="A1795" s="17" t="s">
        <v>3227</v>
      </c>
      <c r="B1795" s="61" t="s">
        <v>3228</v>
      </c>
      <c r="C1795" s="16"/>
      <c r="D1795" s="17" t="s">
        <v>291</v>
      </c>
      <c r="E1795" s="16"/>
      <c r="F1795" s="17" t="s">
        <v>291</v>
      </c>
      <c r="G1795" s="16">
        <v>2.2100000000000002E-2</v>
      </c>
      <c r="H1795" s="18">
        <v>5974.58</v>
      </c>
    </row>
    <row r="1796" spans="1:8" x14ac:dyDescent="0.25">
      <c r="A1796" s="17" t="s">
        <v>3229</v>
      </c>
      <c r="B1796" s="61" t="s">
        <v>5022</v>
      </c>
      <c r="C1796" s="16">
        <v>136.5</v>
      </c>
      <c r="D1796" s="17" t="s">
        <v>487</v>
      </c>
      <c r="E1796" s="16">
        <v>50</v>
      </c>
      <c r="F1796" s="17" t="s">
        <v>1231</v>
      </c>
      <c r="G1796" s="16">
        <v>2.2100000000000002E-2</v>
      </c>
      <c r="H1796" s="18">
        <v>5974.58</v>
      </c>
    </row>
    <row r="1797" spans="1:8" x14ac:dyDescent="0.25">
      <c r="A1797" s="36" t="s">
        <v>3230</v>
      </c>
      <c r="B1797" s="54" t="s">
        <v>3231</v>
      </c>
      <c r="C1797" s="16"/>
      <c r="D1797" s="17" t="s">
        <v>291</v>
      </c>
      <c r="E1797" s="16"/>
      <c r="F1797" s="17" t="s">
        <v>291</v>
      </c>
      <c r="G1797" s="55">
        <v>43.557899999999997</v>
      </c>
      <c r="H1797" s="56">
        <v>2161090.08</v>
      </c>
    </row>
    <row r="1798" spans="1:8" x14ac:dyDescent="0.25">
      <c r="A1798" s="57" t="s">
        <v>3232</v>
      </c>
      <c r="B1798" s="58" t="s">
        <v>3233</v>
      </c>
      <c r="C1798" s="16"/>
      <c r="D1798" s="17" t="s">
        <v>291</v>
      </c>
      <c r="E1798" s="16"/>
      <c r="F1798" s="17" t="s">
        <v>291</v>
      </c>
      <c r="G1798" s="59">
        <v>11.2377</v>
      </c>
      <c r="H1798" s="60">
        <v>1100215.46</v>
      </c>
    </row>
    <row r="1799" spans="1:8" x14ac:dyDescent="0.25">
      <c r="A1799" s="17" t="s">
        <v>3234</v>
      </c>
      <c r="B1799" s="61" t="s">
        <v>3235</v>
      </c>
      <c r="C1799" s="16"/>
      <c r="D1799" s="17" t="s">
        <v>291</v>
      </c>
      <c r="E1799" s="16"/>
      <c r="F1799" s="17" t="s">
        <v>291</v>
      </c>
      <c r="G1799" s="16">
        <v>0.11899999999999999</v>
      </c>
      <c r="H1799" s="18">
        <v>23475.15</v>
      </c>
    </row>
    <row r="1800" spans="1:8" x14ac:dyDescent="0.25">
      <c r="A1800" s="17" t="s">
        <v>3236</v>
      </c>
      <c r="B1800" s="61" t="s">
        <v>5023</v>
      </c>
      <c r="C1800" s="16">
        <v>1789.25</v>
      </c>
      <c r="D1800" s="17" t="s">
        <v>487</v>
      </c>
      <c r="E1800" s="16">
        <v>0.3</v>
      </c>
      <c r="F1800" s="17" t="s">
        <v>487</v>
      </c>
      <c r="G1800" s="16">
        <v>4.8399999999999999E-2</v>
      </c>
      <c r="H1800" s="18">
        <v>1921.99</v>
      </c>
    </row>
    <row r="1801" spans="1:8" x14ac:dyDescent="0.25">
      <c r="A1801" s="17" t="s">
        <v>3236</v>
      </c>
      <c r="B1801" s="61" t="s">
        <v>5024</v>
      </c>
      <c r="C1801" s="16">
        <v>15</v>
      </c>
      <c r="D1801" s="17" t="s">
        <v>487</v>
      </c>
      <c r="E1801" s="16">
        <v>0.1</v>
      </c>
      <c r="F1801" s="17" t="s">
        <v>487</v>
      </c>
      <c r="G1801" s="16">
        <v>1.1999999999999999E-3</v>
      </c>
      <c r="H1801" s="18">
        <v>704</v>
      </c>
    </row>
    <row r="1802" spans="1:8" x14ac:dyDescent="0.25">
      <c r="A1802" s="17" t="s">
        <v>3237</v>
      </c>
      <c r="B1802" s="61" t="s">
        <v>5025</v>
      </c>
      <c r="C1802" s="16">
        <v>2552</v>
      </c>
      <c r="D1802" s="17" t="s">
        <v>487</v>
      </c>
      <c r="E1802" s="16">
        <v>0.3</v>
      </c>
      <c r="F1802" s="17" t="s">
        <v>487</v>
      </c>
      <c r="G1802" s="16">
        <v>6.9000000000000006E-2</v>
      </c>
      <c r="H1802" s="18">
        <v>20245.16</v>
      </c>
    </row>
    <row r="1803" spans="1:8" x14ac:dyDescent="0.25">
      <c r="A1803" s="17" t="s">
        <v>3237</v>
      </c>
      <c r="B1803" s="61" t="s">
        <v>5026</v>
      </c>
      <c r="C1803" s="16">
        <v>5.25</v>
      </c>
      <c r="D1803" s="17" t="s">
        <v>487</v>
      </c>
      <c r="E1803" s="16">
        <v>0.1</v>
      </c>
      <c r="F1803" s="17" t="s">
        <v>487</v>
      </c>
      <c r="G1803" s="16">
        <v>4.0000000000000002E-4</v>
      </c>
      <c r="H1803" s="18">
        <v>604</v>
      </c>
    </row>
    <row r="1804" spans="1:8" x14ac:dyDescent="0.25">
      <c r="A1804" s="17" t="s">
        <v>3238</v>
      </c>
      <c r="B1804" s="61" t="s">
        <v>3239</v>
      </c>
      <c r="C1804" s="16"/>
      <c r="D1804" s="17" t="s">
        <v>291</v>
      </c>
      <c r="E1804" s="16"/>
      <c r="F1804" s="17" t="s">
        <v>291</v>
      </c>
      <c r="G1804" s="16">
        <v>6.7299999999999999E-2</v>
      </c>
      <c r="H1804" s="18">
        <v>9470.1299999999992</v>
      </c>
    </row>
    <row r="1805" spans="1:8" x14ac:dyDescent="0.25">
      <c r="A1805" s="17" t="s">
        <v>3240</v>
      </c>
      <c r="B1805" s="61" t="s">
        <v>5027</v>
      </c>
      <c r="C1805" s="16">
        <v>0.125</v>
      </c>
      <c r="D1805" s="17" t="s">
        <v>487</v>
      </c>
      <c r="E1805" s="16">
        <v>1E-3</v>
      </c>
      <c r="F1805" s="17" t="s">
        <v>487</v>
      </c>
      <c r="G1805" s="16">
        <v>1E-3</v>
      </c>
      <c r="H1805" s="18">
        <v>72</v>
      </c>
    </row>
    <row r="1806" spans="1:8" x14ac:dyDescent="0.25">
      <c r="A1806" s="17" t="s">
        <v>3241</v>
      </c>
      <c r="B1806" s="61" t="s">
        <v>5028</v>
      </c>
      <c r="C1806" s="16">
        <v>92</v>
      </c>
      <c r="D1806" s="17" t="s">
        <v>487</v>
      </c>
      <c r="E1806" s="16">
        <v>0.03</v>
      </c>
      <c r="F1806" s="17" t="s">
        <v>487</v>
      </c>
      <c r="G1806" s="16">
        <v>2.4899999999999999E-2</v>
      </c>
      <c r="H1806" s="18">
        <v>3000.13</v>
      </c>
    </row>
    <row r="1807" spans="1:8" x14ac:dyDescent="0.25">
      <c r="A1807" s="17" t="s">
        <v>3241</v>
      </c>
      <c r="B1807" s="61" t="s">
        <v>5029</v>
      </c>
      <c r="C1807" s="16">
        <v>35.706000000000003</v>
      </c>
      <c r="D1807" s="17" t="s">
        <v>487</v>
      </c>
      <c r="E1807" s="16">
        <v>7</v>
      </c>
      <c r="F1807" s="17" t="s">
        <v>1231</v>
      </c>
      <c r="G1807" s="16">
        <v>4.1399999999999999E-2</v>
      </c>
      <c r="H1807" s="18">
        <v>6398</v>
      </c>
    </row>
    <row r="1808" spans="1:8" x14ac:dyDescent="0.25">
      <c r="A1808" s="17" t="s">
        <v>3242</v>
      </c>
      <c r="B1808" s="61" t="s">
        <v>3243</v>
      </c>
      <c r="C1808" s="16"/>
      <c r="D1808" s="17" t="s">
        <v>291</v>
      </c>
      <c r="E1808" s="16"/>
      <c r="F1808" s="17" t="s">
        <v>291</v>
      </c>
      <c r="G1808" s="16">
        <v>0.97189999999999999</v>
      </c>
      <c r="H1808" s="18">
        <v>58164.54</v>
      </c>
    </row>
    <row r="1809" spans="1:8" x14ac:dyDescent="0.25">
      <c r="A1809" s="17" t="s">
        <v>3244</v>
      </c>
      <c r="B1809" s="61" t="s">
        <v>5030</v>
      </c>
      <c r="C1809" s="16">
        <v>441.09</v>
      </c>
      <c r="D1809" s="17" t="s">
        <v>487</v>
      </c>
      <c r="E1809" s="16">
        <v>8.0000000000000002E-3</v>
      </c>
      <c r="F1809" s="17" t="s">
        <v>487</v>
      </c>
      <c r="G1809" s="16">
        <v>0.44719999999999999</v>
      </c>
      <c r="H1809" s="18">
        <v>23627.74</v>
      </c>
    </row>
    <row r="1810" spans="1:8" x14ac:dyDescent="0.25">
      <c r="A1810" s="17" t="s">
        <v>3244</v>
      </c>
      <c r="B1810" s="61" t="s">
        <v>5031</v>
      </c>
      <c r="C1810" s="16">
        <v>10.375</v>
      </c>
      <c r="D1810" s="17" t="s">
        <v>487</v>
      </c>
      <c r="E1810" s="16">
        <v>8.0000000000000002E-3</v>
      </c>
      <c r="F1810" s="17" t="s">
        <v>487</v>
      </c>
      <c r="G1810" s="16">
        <v>1.0500000000000001E-2</v>
      </c>
      <c r="H1810" s="18">
        <v>1732.86</v>
      </c>
    </row>
    <row r="1811" spans="1:8" x14ac:dyDescent="0.25">
      <c r="A1811" s="17" t="s">
        <v>3244</v>
      </c>
      <c r="B1811" s="61" t="s">
        <v>5031</v>
      </c>
      <c r="C1811" s="16">
        <v>124.75</v>
      </c>
      <c r="D1811" s="17" t="s">
        <v>487</v>
      </c>
      <c r="E1811" s="16">
        <v>3.3E-3</v>
      </c>
      <c r="F1811" s="17" t="s">
        <v>487</v>
      </c>
      <c r="G1811" s="16">
        <v>0.30659999999999998</v>
      </c>
      <c r="H1811" s="18">
        <v>6732</v>
      </c>
    </row>
    <row r="1812" spans="1:8" x14ac:dyDescent="0.25">
      <c r="A1812" s="17" t="s">
        <v>3245</v>
      </c>
      <c r="B1812" s="61" t="s">
        <v>5032</v>
      </c>
      <c r="C1812" s="16">
        <v>7125</v>
      </c>
      <c r="D1812" s="17" t="s">
        <v>487</v>
      </c>
      <c r="E1812" s="16">
        <v>0.3</v>
      </c>
      <c r="F1812" s="17" t="s">
        <v>487</v>
      </c>
      <c r="G1812" s="16">
        <v>0.19259999999999999</v>
      </c>
      <c r="H1812" s="18">
        <v>19316.689999999999</v>
      </c>
    </row>
    <row r="1813" spans="1:8" x14ac:dyDescent="0.25">
      <c r="A1813" s="17" t="s">
        <v>3246</v>
      </c>
      <c r="B1813" s="61" t="s">
        <v>5033</v>
      </c>
      <c r="C1813" s="16">
        <v>4.625</v>
      </c>
      <c r="D1813" s="17" t="s">
        <v>487</v>
      </c>
      <c r="E1813" s="16">
        <v>2.5</v>
      </c>
      <c r="F1813" s="17" t="s">
        <v>1231</v>
      </c>
      <c r="G1813" s="16">
        <v>1.4999999999999999E-2</v>
      </c>
      <c r="H1813" s="18">
        <v>6755.25</v>
      </c>
    </row>
    <row r="1814" spans="1:8" x14ac:dyDescent="0.25">
      <c r="A1814" s="17" t="s">
        <v>3247</v>
      </c>
      <c r="B1814" s="61" t="s">
        <v>3248</v>
      </c>
      <c r="C1814" s="16"/>
      <c r="D1814" s="17" t="s">
        <v>291</v>
      </c>
      <c r="E1814" s="16"/>
      <c r="F1814" s="17" t="s">
        <v>291</v>
      </c>
      <c r="G1814" s="16">
        <v>5.5199999999999999E-2</v>
      </c>
      <c r="H1814" s="18">
        <v>21117.200000000001</v>
      </c>
    </row>
    <row r="1815" spans="1:8" x14ac:dyDescent="0.25">
      <c r="A1815" s="17" t="s">
        <v>3249</v>
      </c>
      <c r="B1815" s="61" t="s">
        <v>5034</v>
      </c>
      <c r="C1815" s="16">
        <v>103.544</v>
      </c>
      <c r="D1815" s="17" t="s">
        <v>487</v>
      </c>
      <c r="E1815" s="16">
        <v>1.6E-2</v>
      </c>
      <c r="F1815" s="17" t="s">
        <v>487</v>
      </c>
      <c r="G1815" s="16">
        <v>5.2499999999999998E-2</v>
      </c>
      <c r="H1815" s="18">
        <v>19554.11</v>
      </c>
    </row>
    <row r="1816" spans="1:8" x14ac:dyDescent="0.25">
      <c r="A1816" s="17" t="s">
        <v>3250</v>
      </c>
      <c r="B1816" s="61" t="s">
        <v>5035</v>
      </c>
      <c r="C1816" s="16">
        <v>21.6</v>
      </c>
      <c r="D1816" s="17" t="s">
        <v>487</v>
      </c>
      <c r="E1816" s="16">
        <v>0.08</v>
      </c>
      <c r="F1816" s="17" t="s">
        <v>487</v>
      </c>
      <c r="G1816" s="16">
        <v>2.2000000000000001E-3</v>
      </c>
      <c r="H1816" s="18">
        <v>557.01</v>
      </c>
    </row>
    <row r="1817" spans="1:8" x14ac:dyDescent="0.25">
      <c r="A1817" s="17" t="s">
        <v>3251</v>
      </c>
      <c r="B1817" s="61" t="s">
        <v>5036</v>
      </c>
      <c r="C1817" s="16">
        <v>4.1440000000000001</v>
      </c>
      <c r="D1817" s="17" t="s">
        <v>487</v>
      </c>
      <c r="E1817" s="16">
        <v>60</v>
      </c>
      <c r="F1817" s="17" t="s">
        <v>1231</v>
      </c>
      <c r="G1817" s="16">
        <v>5.9999999999999995E-4</v>
      </c>
      <c r="H1817" s="18">
        <v>1006.08</v>
      </c>
    </row>
    <row r="1818" spans="1:8" x14ac:dyDescent="0.25">
      <c r="A1818" s="17" t="s">
        <v>3252</v>
      </c>
      <c r="B1818" s="61" t="s">
        <v>3253</v>
      </c>
      <c r="C1818" s="16"/>
      <c r="D1818" s="17" t="s">
        <v>291</v>
      </c>
      <c r="E1818" s="16"/>
      <c r="F1818" s="17" t="s">
        <v>291</v>
      </c>
      <c r="G1818" s="16">
        <v>0.68389999999999995</v>
      </c>
      <c r="H1818" s="18">
        <v>31759.9</v>
      </c>
    </row>
    <row r="1819" spans="1:8" x14ac:dyDescent="0.25">
      <c r="A1819" s="17" t="s">
        <v>3254</v>
      </c>
      <c r="B1819" s="61" t="s">
        <v>5037</v>
      </c>
      <c r="C1819" s="16">
        <v>77.349999999999994</v>
      </c>
      <c r="D1819" s="17" t="s">
        <v>487</v>
      </c>
      <c r="E1819" s="16">
        <v>6.0000000000000001E-3</v>
      </c>
      <c r="F1819" s="17" t="s">
        <v>487</v>
      </c>
      <c r="G1819" s="16">
        <v>0.1046</v>
      </c>
      <c r="H1819" s="18">
        <v>5942.94</v>
      </c>
    </row>
    <row r="1820" spans="1:8" x14ac:dyDescent="0.25">
      <c r="A1820" s="17" t="s">
        <v>3254</v>
      </c>
      <c r="B1820" s="61" t="s">
        <v>5038</v>
      </c>
      <c r="C1820" s="16">
        <v>27.66</v>
      </c>
      <c r="D1820" s="17" t="s">
        <v>487</v>
      </c>
      <c r="E1820" s="16">
        <v>4.0000000000000001E-3</v>
      </c>
      <c r="F1820" s="17" t="s">
        <v>487</v>
      </c>
      <c r="G1820" s="16">
        <v>5.6099999999999997E-2</v>
      </c>
      <c r="H1820" s="18">
        <v>3630.57</v>
      </c>
    </row>
    <row r="1821" spans="1:8" x14ac:dyDescent="0.25">
      <c r="A1821" s="17" t="s">
        <v>3255</v>
      </c>
      <c r="B1821" s="61" t="s">
        <v>5039</v>
      </c>
      <c r="C1821" s="16">
        <v>5480</v>
      </c>
      <c r="D1821" s="17" t="s">
        <v>487</v>
      </c>
      <c r="E1821" s="16">
        <v>0.3</v>
      </c>
      <c r="F1821" s="17" t="s">
        <v>487</v>
      </c>
      <c r="G1821" s="16">
        <v>0.14810000000000001</v>
      </c>
      <c r="H1821" s="18">
        <v>10457.64</v>
      </c>
    </row>
    <row r="1822" spans="1:8" x14ac:dyDescent="0.25">
      <c r="A1822" s="17" t="s">
        <v>3256</v>
      </c>
      <c r="B1822" s="61" t="s">
        <v>5040</v>
      </c>
      <c r="C1822" s="16">
        <v>267.5</v>
      </c>
      <c r="D1822" s="17" t="s">
        <v>487</v>
      </c>
      <c r="E1822" s="16">
        <v>0.03</v>
      </c>
      <c r="F1822" s="17" t="s">
        <v>487</v>
      </c>
      <c r="G1822" s="16">
        <v>7.2300000000000003E-2</v>
      </c>
      <c r="H1822" s="18">
        <v>3168.38</v>
      </c>
    </row>
    <row r="1823" spans="1:8" x14ac:dyDescent="0.25">
      <c r="A1823" s="17" t="s">
        <v>3256</v>
      </c>
      <c r="B1823" s="61" t="s">
        <v>5041</v>
      </c>
      <c r="C1823" s="16">
        <v>8.5</v>
      </c>
      <c r="D1823" s="17" t="s">
        <v>487</v>
      </c>
      <c r="E1823" s="16">
        <v>0.03</v>
      </c>
      <c r="F1823" s="17" t="s">
        <v>487</v>
      </c>
      <c r="G1823" s="16">
        <v>2.3E-3</v>
      </c>
      <c r="H1823" s="18">
        <v>637.86</v>
      </c>
    </row>
    <row r="1824" spans="1:8" x14ac:dyDescent="0.25">
      <c r="A1824" s="17" t="s">
        <v>3256</v>
      </c>
      <c r="B1824" s="61" t="s">
        <v>5041</v>
      </c>
      <c r="C1824" s="16">
        <v>555.79999999999995</v>
      </c>
      <c r="D1824" s="17" t="s">
        <v>487</v>
      </c>
      <c r="E1824" s="16">
        <v>1.4999999999999999E-2</v>
      </c>
      <c r="F1824" s="17" t="s">
        <v>487</v>
      </c>
      <c r="G1824" s="16">
        <v>0.30049999999999999</v>
      </c>
      <c r="H1824" s="18">
        <v>7922.51</v>
      </c>
    </row>
    <row r="1825" spans="1:8" ht="24" x14ac:dyDescent="0.25">
      <c r="A1825" s="17" t="s">
        <v>3257</v>
      </c>
      <c r="B1825" s="61" t="s">
        <v>3258</v>
      </c>
      <c r="C1825" s="16"/>
      <c r="D1825" s="17" t="s">
        <v>291</v>
      </c>
      <c r="E1825" s="16"/>
      <c r="F1825" s="17" t="s">
        <v>291</v>
      </c>
      <c r="G1825" s="16">
        <v>6.6734999999999998</v>
      </c>
      <c r="H1825" s="18">
        <v>579714.80500000005</v>
      </c>
    </row>
    <row r="1826" spans="1:8" x14ac:dyDescent="0.25">
      <c r="A1826" s="17" t="s">
        <v>3259</v>
      </c>
      <c r="B1826" s="61" t="s">
        <v>5042</v>
      </c>
      <c r="C1826" s="16">
        <v>21801.25</v>
      </c>
      <c r="D1826" s="17" t="s">
        <v>487</v>
      </c>
      <c r="E1826" s="16">
        <v>0.3</v>
      </c>
      <c r="F1826" s="17" t="s">
        <v>487</v>
      </c>
      <c r="G1826" s="16">
        <v>0.58940000000000003</v>
      </c>
      <c r="H1826" s="18">
        <v>48675.19</v>
      </c>
    </row>
    <row r="1827" spans="1:8" x14ac:dyDescent="0.25">
      <c r="A1827" s="17" t="s">
        <v>3260</v>
      </c>
      <c r="B1827" s="61" t="s">
        <v>5043</v>
      </c>
      <c r="C1827" s="16">
        <v>3135.44</v>
      </c>
      <c r="D1827" s="17" t="s">
        <v>487</v>
      </c>
      <c r="E1827" s="16">
        <v>0.01</v>
      </c>
      <c r="F1827" s="17" t="s">
        <v>487</v>
      </c>
      <c r="G1827" s="16">
        <v>2.5428999999999999</v>
      </c>
      <c r="H1827" s="18">
        <v>85180.725000000006</v>
      </c>
    </row>
    <row r="1828" spans="1:8" x14ac:dyDescent="0.25">
      <c r="A1828" s="17" t="s">
        <v>3260</v>
      </c>
      <c r="B1828" s="61" t="s">
        <v>5044</v>
      </c>
      <c r="C1828" s="16">
        <v>127.895</v>
      </c>
      <c r="D1828" s="17" t="s">
        <v>487</v>
      </c>
      <c r="E1828" s="16">
        <v>0.01</v>
      </c>
      <c r="F1828" s="17" t="s">
        <v>487</v>
      </c>
      <c r="G1828" s="16">
        <v>0.1037</v>
      </c>
      <c r="H1828" s="18">
        <v>122651</v>
      </c>
    </row>
    <row r="1829" spans="1:8" x14ac:dyDescent="0.25">
      <c r="A1829" s="17" t="s">
        <v>3261</v>
      </c>
      <c r="B1829" s="61" t="s">
        <v>5045</v>
      </c>
      <c r="C1829" s="16">
        <v>169533.5</v>
      </c>
      <c r="D1829" s="17" t="s">
        <v>487</v>
      </c>
      <c r="E1829" s="16">
        <v>0.4</v>
      </c>
      <c r="F1829" s="17" t="s">
        <v>487</v>
      </c>
      <c r="G1829" s="16">
        <v>3.4373999999999998</v>
      </c>
      <c r="H1829" s="18">
        <v>323207.89</v>
      </c>
    </row>
    <row r="1830" spans="1:8" x14ac:dyDescent="0.25">
      <c r="A1830" s="17" t="s">
        <v>3262</v>
      </c>
      <c r="B1830" s="61" t="s">
        <v>3263</v>
      </c>
      <c r="C1830" s="16"/>
      <c r="D1830" s="17" t="s">
        <v>291</v>
      </c>
      <c r="E1830" s="16"/>
      <c r="F1830" s="17" t="s">
        <v>291</v>
      </c>
      <c r="G1830" s="16">
        <v>9.6100000000000005E-2</v>
      </c>
      <c r="H1830" s="18">
        <v>12704.51</v>
      </c>
    </row>
    <row r="1831" spans="1:8" x14ac:dyDescent="0.25">
      <c r="A1831" s="17" t="s">
        <v>3264</v>
      </c>
      <c r="B1831" s="61" t="s">
        <v>5046</v>
      </c>
      <c r="C1831" s="16">
        <v>2997</v>
      </c>
      <c r="D1831" s="17" t="s">
        <v>487</v>
      </c>
      <c r="E1831" s="16">
        <v>0.8</v>
      </c>
      <c r="F1831" s="17" t="s">
        <v>487</v>
      </c>
      <c r="G1831" s="16">
        <v>3.04E-2</v>
      </c>
      <c r="H1831" s="18">
        <v>4701.1499999999996</v>
      </c>
    </row>
    <row r="1832" spans="1:8" x14ac:dyDescent="0.25">
      <c r="A1832" s="17" t="s">
        <v>3265</v>
      </c>
      <c r="B1832" s="61" t="s">
        <v>5047</v>
      </c>
      <c r="C1832" s="16">
        <v>3240</v>
      </c>
      <c r="D1832" s="17" t="s">
        <v>487</v>
      </c>
      <c r="E1832" s="16">
        <v>0.4</v>
      </c>
      <c r="F1832" s="17" t="s">
        <v>487</v>
      </c>
      <c r="G1832" s="16">
        <v>6.5699999999999995E-2</v>
      </c>
      <c r="H1832" s="18">
        <v>8003.36</v>
      </c>
    </row>
    <row r="1833" spans="1:8" x14ac:dyDescent="0.25">
      <c r="A1833" s="17" t="s">
        <v>3266</v>
      </c>
      <c r="B1833" s="61" t="s">
        <v>3267</v>
      </c>
      <c r="C1833" s="16"/>
      <c r="D1833" s="17" t="s">
        <v>291</v>
      </c>
      <c r="E1833" s="16"/>
      <c r="F1833" s="17" t="s">
        <v>291</v>
      </c>
      <c r="G1833" s="16">
        <v>0.40010000000000001</v>
      </c>
      <c r="H1833" s="18">
        <v>19533.05</v>
      </c>
    </row>
    <row r="1834" spans="1:8" x14ac:dyDescent="0.25">
      <c r="A1834" s="17" t="s">
        <v>3268</v>
      </c>
      <c r="B1834" s="61" t="s">
        <v>5048</v>
      </c>
      <c r="C1834" s="16">
        <v>44400</v>
      </c>
      <c r="D1834" s="17" t="s">
        <v>487</v>
      </c>
      <c r="E1834" s="16">
        <v>0.9</v>
      </c>
      <c r="F1834" s="17" t="s">
        <v>487</v>
      </c>
      <c r="G1834" s="16">
        <v>0.40010000000000001</v>
      </c>
      <c r="H1834" s="18">
        <v>19533.05</v>
      </c>
    </row>
    <row r="1835" spans="1:8" x14ac:dyDescent="0.25">
      <c r="A1835" s="17" t="s">
        <v>3269</v>
      </c>
      <c r="B1835" s="61" t="s">
        <v>3270</v>
      </c>
      <c r="C1835" s="16"/>
      <c r="D1835" s="17" t="s">
        <v>291</v>
      </c>
      <c r="E1835" s="16"/>
      <c r="F1835" s="17" t="s">
        <v>291</v>
      </c>
      <c r="G1835" s="16">
        <v>2.1707000000000001</v>
      </c>
      <c r="H1835" s="18">
        <v>344276.17499999999</v>
      </c>
    </row>
    <row r="1836" spans="1:8" x14ac:dyDescent="0.25">
      <c r="A1836" s="17" t="s">
        <v>3271</v>
      </c>
      <c r="B1836" s="61" t="s">
        <v>5049</v>
      </c>
      <c r="C1836" s="16">
        <v>486.36</v>
      </c>
      <c r="D1836" s="17" t="s">
        <v>487</v>
      </c>
      <c r="E1836" s="16">
        <v>5.0000000000000001E-3</v>
      </c>
      <c r="F1836" s="17" t="s">
        <v>487</v>
      </c>
      <c r="G1836" s="16">
        <v>0.78890000000000005</v>
      </c>
      <c r="H1836" s="18">
        <v>42658.714999999997</v>
      </c>
    </row>
    <row r="1837" spans="1:8" x14ac:dyDescent="0.25">
      <c r="A1837" s="17" t="s">
        <v>3271</v>
      </c>
      <c r="B1837" s="61" t="s">
        <v>5050</v>
      </c>
      <c r="C1837" s="16">
        <v>3.0750000000000002</v>
      </c>
      <c r="D1837" s="17" t="s">
        <v>487</v>
      </c>
      <c r="E1837" s="16">
        <v>2.7</v>
      </c>
      <c r="F1837" s="17" t="s">
        <v>1231</v>
      </c>
      <c r="G1837" s="16">
        <v>9.1999999999999998E-3</v>
      </c>
      <c r="H1837" s="18">
        <v>10659.04</v>
      </c>
    </row>
    <row r="1838" spans="1:8" x14ac:dyDescent="0.25">
      <c r="A1838" s="17" t="s">
        <v>1029</v>
      </c>
      <c r="B1838" s="61" t="s">
        <v>5051</v>
      </c>
      <c r="C1838" s="16">
        <v>1628.43</v>
      </c>
      <c r="D1838" s="17" t="s">
        <v>487</v>
      </c>
      <c r="E1838" s="16">
        <v>1.4999999999999999E-2</v>
      </c>
      <c r="F1838" s="17" t="s">
        <v>487</v>
      </c>
      <c r="G1838" s="16">
        <v>0.88049999999999995</v>
      </c>
      <c r="H1838" s="18">
        <v>32401.52</v>
      </c>
    </row>
    <row r="1839" spans="1:8" x14ac:dyDescent="0.25">
      <c r="A1839" s="17" t="s">
        <v>1029</v>
      </c>
      <c r="B1839" s="61" t="s">
        <v>5052</v>
      </c>
      <c r="C1839" s="16">
        <v>0.63380000000000003</v>
      </c>
      <c r="D1839" s="17" t="s">
        <v>487</v>
      </c>
      <c r="E1839" s="16">
        <v>1.4999999999999999E-2</v>
      </c>
      <c r="F1839" s="17" t="s">
        <v>487</v>
      </c>
      <c r="G1839" s="16">
        <v>2.9999999999999997E-4</v>
      </c>
      <c r="H1839" s="18">
        <v>291.5</v>
      </c>
    </row>
    <row r="1840" spans="1:8" x14ac:dyDescent="0.25">
      <c r="A1840" s="17" t="s">
        <v>1029</v>
      </c>
      <c r="B1840" s="61" t="s">
        <v>5052</v>
      </c>
      <c r="C1840" s="16">
        <v>284.39999999999998</v>
      </c>
      <c r="D1840" s="17" t="s">
        <v>487</v>
      </c>
      <c r="E1840" s="16">
        <v>1.3299999999999999E-2</v>
      </c>
      <c r="F1840" s="17" t="s">
        <v>487</v>
      </c>
      <c r="G1840" s="16">
        <v>0.1734</v>
      </c>
      <c r="H1840" s="18">
        <v>171399.37</v>
      </c>
    </row>
    <row r="1841" spans="1:8" x14ac:dyDescent="0.25">
      <c r="A1841" s="17" t="s">
        <v>1034</v>
      </c>
      <c r="B1841" s="61" t="s">
        <v>5053</v>
      </c>
      <c r="C1841" s="16">
        <v>33.549999999999997</v>
      </c>
      <c r="D1841" s="17" t="s">
        <v>487</v>
      </c>
      <c r="E1841" s="16">
        <v>2.5</v>
      </c>
      <c r="F1841" s="17" t="s">
        <v>1231</v>
      </c>
      <c r="G1841" s="16">
        <v>0.10879999999999999</v>
      </c>
      <c r="H1841" s="18">
        <v>58770.62</v>
      </c>
    </row>
    <row r="1842" spans="1:8" x14ac:dyDescent="0.25">
      <c r="A1842" s="17" t="s">
        <v>3272</v>
      </c>
      <c r="B1842" s="61" t="s">
        <v>5054</v>
      </c>
      <c r="C1842" s="16">
        <v>77.489999999999995</v>
      </c>
      <c r="D1842" s="17" t="s">
        <v>487</v>
      </c>
      <c r="E1842" s="16">
        <v>3</v>
      </c>
      <c r="F1842" s="17" t="s">
        <v>1231</v>
      </c>
      <c r="G1842" s="16">
        <v>0.20949999999999999</v>
      </c>
      <c r="H1842" s="18">
        <v>28095.41</v>
      </c>
    </row>
    <row r="1843" spans="1:8" x14ac:dyDescent="0.25">
      <c r="A1843" s="57" t="s">
        <v>3273</v>
      </c>
      <c r="B1843" s="58" t="s">
        <v>3274</v>
      </c>
      <c r="C1843" s="16"/>
      <c r="D1843" s="17" t="s">
        <v>291</v>
      </c>
      <c r="E1843" s="16"/>
      <c r="F1843" s="17" t="s">
        <v>291</v>
      </c>
      <c r="G1843" s="59">
        <v>10.731199999999999</v>
      </c>
      <c r="H1843" s="60">
        <v>420044.27500000002</v>
      </c>
    </row>
    <row r="1844" spans="1:8" x14ac:dyDescent="0.25">
      <c r="A1844" s="17" t="s">
        <v>3275</v>
      </c>
      <c r="B1844" s="61" t="s">
        <v>3182</v>
      </c>
      <c r="C1844" s="16"/>
      <c r="D1844" s="17" t="s">
        <v>291</v>
      </c>
      <c r="E1844" s="16"/>
      <c r="F1844" s="17" t="s">
        <v>291</v>
      </c>
      <c r="G1844" s="16">
        <v>10.727600000000001</v>
      </c>
      <c r="H1844" s="18">
        <v>367750.14500000002</v>
      </c>
    </row>
    <row r="1845" spans="1:8" x14ac:dyDescent="0.25">
      <c r="A1845" s="17" t="s">
        <v>1039</v>
      </c>
      <c r="B1845" s="61" t="s">
        <v>5055</v>
      </c>
      <c r="C1845" s="16">
        <v>5824.3</v>
      </c>
      <c r="D1845" s="17" t="s">
        <v>487</v>
      </c>
      <c r="E1845" s="16">
        <v>10</v>
      </c>
      <c r="F1845" s="17" t="s">
        <v>1231</v>
      </c>
      <c r="G1845" s="16">
        <v>4.7237</v>
      </c>
      <c r="H1845" s="18">
        <v>154542.01</v>
      </c>
    </row>
    <row r="1846" spans="1:8" x14ac:dyDescent="0.25">
      <c r="A1846" s="17" t="s">
        <v>1039</v>
      </c>
      <c r="B1846" s="61" t="s">
        <v>5056</v>
      </c>
      <c r="C1846" s="16">
        <v>93</v>
      </c>
      <c r="D1846" s="17" t="s">
        <v>487</v>
      </c>
      <c r="E1846" s="16">
        <v>10</v>
      </c>
      <c r="F1846" s="17" t="s">
        <v>1231</v>
      </c>
      <c r="G1846" s="16">
        <v>7.5399999999999995E-2</v>
      </c>
      <c r="H1846" s="18">
        <v>9637.8799999999992</v>
      </c>
    </row>
    <row r="1847" spans="1:8" x14ac:dyDescent="0.25">
      <c r="A1847" s="17" t="s">
        <v>1039</v>
      </c>
      <c r="B1847" s="61" t="s">
        <v>5057</v>
      </c>
      <c r="C1847" s="16">
        <v>13.625</v>
      </c>
      <c r="D1847" s="17" t="s">
        <v>487</v>
      </c>
      <c r="E1847" s="16">
        <v>10</v>
      </c>
      <c r="F1847" s="17" t="s">
        <v>1231</v>
      </c>
      <c r="G1847" s="16">
        <v>1.11E-2</v>
      </c>
      <c r="H1847" s="18">
        <v>2595.02</v>
      </c>
    </row>
    <row r="1848" spans="1:8" x14ac:dyDescent="0.25">
      <c r="A1848" s="17" t="s">
        <v>3276</v>
      </c>
      <c r="B1848" s="61" t="s">
        <v>5058</v>
      </c>
      <c r="C1848" s="16">
        <v>307.03500000000003</v>
      </c>
      <c r="D1848" s="17" t="s">
        <v>487</v>
      </c>
      <c r="E1848" s="16">
        <v>2.5</v>
      </c>
      <c r="F1848" s="17" t="s">
        <v>1231</v>
      </c>
      <c r="G1848" s="16">
        <v>0.99609999999999999</v>
      </c>
      <c r="H1848" s="18">
        <v>19934.044999999998</v>
      </c>
    </row>
    <row r="1849" spans="1:8" x14ac:dyDescent="0.25">
      <c r="A1849" s="17" t="s">
        <v>3276</v>
      </c>
      <c r="B1849" s="61" t="s">
        <v>5059</v>
      </c>
      <c r="C1849" s="16">
        <v>3.36</v>
      </c>
      <c r="D1849" s="17" t="s">
        <v>487</v>
      </c>
      <c r="E1849" s="16">
        <v>2.5</v>
      </c>
      <c r="F1849" s="17" t="s">
        <v>1231</v>
      </c>
      <c r="G1849" s="16">
        <v>1.09E-2</v>
      </c>
      <c r="H1849" s="18">
        <v>3747.75</v>
      </c>
    </row>
    <row r="1850" spans="1:8" x14ac:dyDescent="0.25">
      <c r="A1850" s="17" t="s">
        <v>3277</v>
      </c>
      <c r="B1850" s="61" t="s">
        <v>5060</v>
      </c>
      <c r="C1850" s="16">
        <v>1002.3</v>
      </c>
      <c r="D1850" s="17" t="s">
        <v>487</v>
      </c>
      <c r="E1850" s="16">
        <v>0.01</v>
      </c>
      <c r="F1850" s="17" t="s">
        <v>487</v>
      </c>
      <c r="G1850" s="16">
        <v>0.81289999999999996</v>
      </c>
      <c r="H1850" s="18">
        <v>37331.56</v>
      </c>
    </row>
    <row r="1851" spans="1:8" x14ac:dyDescent="0.25">
      <c r="A1851" s="17" t="s">
        <v>3278</v>
      </c>
      <c r="B1851" s="61" t="s">
        <v>5061</v>
      </c>
      <c r="C1851" s="16">
        <v>172</v>
      </c>
      <c r="D1851" s="17" t="s">
        <v>487</v>
      </c>
      <c r="E1851" s="16">
        <v>0.02</v>
      </c>
      <c r="F1851" s="17" t="s">
        <v>487</v>
      </c>
      <c r="G1851" s="16">
        <v>6.9699999999999998E-2</v>
      </c>
      <c r="H1851" s="18">
        <v>4429</v>
      </c>
    </row>
    <row r="1852" spans="1:8" x14ac:dyDescent="0.25">
      <c r="A1852" s="17" t="s">
        <v>3279</v>
      </c>
      <c r="B1852" s="61" t="s">
        <v>5062</v>
      </c>
      <c r="C1852" s="16">
        <v>496.6275</v>
      </c>
      <c r="D1852" s="17" t="s">
        <v>487</v>
      </c>
      <c r="E1852" s="16">
        <v>1E-3</v>
      </c>
      <c r="F1852" s="17" t="s">
        <v>487</v>
      </c>
      <c r="G1852" s="16">
        <v>4.0278</v>
      </c>
      <c r="H1852" s="18">
        <v>135532.88</v>
      </c>
    </row>
    <row r="1853" spans="1:8" x14ac:dyDescent="0.25">
      <c r="A1853" s="17" t="s">
        <v>3280</v>
      </c>
      <c r="B1853" s="61" t="s">
        <v>3281</v>
      </c>
      <c r="C1853" s="16"/>
      <c r="D1853" s="17" t="s">
        <v>291</v>
      </c>
      <c r="E1853" s="16"/>
      <c r="F1853" s="17" t="s">
        <v>291</v>
      </c>
      <c r="G1853" s="16">
        <v>4.0000000000000002E-4</v>
      </c>
      <c r="H1853" s="18">
        <v>44.89</v>
      </c>
    </row>
    <row r="1854" spans="1:8" x14ac:dyDescent="0.25">
      <c r="A1854" s="17" t="s">
        <v>3282</v>
      </c>
      <c r="B1854" s="61" t="s">
        <v>5063</v>
      </c>
      <c r="C1854" s="16">
        <v>3.25</v>
      </c>
      <c r="D1854" s="17" t="s">
        <v>487</v>
      </c>
      <c r="E1854" s="16">
        <v>7.4999999999999997E-2</v>
      </c>
      <c r="F1854" s="17" t="s">
        <v>487</v>
      </c>
      <c r="G1854" s="16">
        <v>4.0000000000000002E-4</v>
      </c>
      <c r="H1854" s="18">
        <v>44.89</v>
      </c>
    </row>
    <row r="1855" spans="1:8" x14ac:dyDescent="0.25">
      <c r="A1855" s="17" t="s">
        <v>3283</v>
      </c>
      <c r="B1855" s="61" t="s">
        <v>3284</v>
      </c>
      <c r="C1855" s="16"/>
      <c r="D1855" s="17" t="s">
        <v>291</v>
      </c>
      <c r="E1855" s="16"/>
      <c r="F1855" s="17" t="s">
        <v>291</v>
      </c>
      <c r="G1855" s="16">
        <v>3.2000000000000002E-3</v>
      </c>
      <c r="H1855" s="18">
        <v>143.28</v>
      </c>
    </row>
    <row r="1856" spans="1:8" x14ac:dyDescent="0.25">
      <c r="A1856" s="17" t="s">
        <v>3285</v>
      </c>
      <c r="B1856" s="61" t="s">
        <v>5064</v>
      </c>
      <c r="C1856" s="16">
        <v>12</v>
      </c>
      <c r="D1856" s="17" t="s">
        <v>487</v>
      </c>
      <c r="E1856" s="16">
        <v>0.03</v>
      </c>
      <c r="F1856" s="17" t="s">
        <v>487</v>
      </c>
      <c r="G1856" s="16">
        <v>3.2000000000000002E-3</v>
      </c>
      <c r="H1856" s="18">
        <v>143.28</v>
      </c>
    </row>
    <row r="1857" spans="1:8" x14ac:dyDescent="0.25">
      <c r="A1857" s="17" t="s">
        <v>3286</v>
      </c>
      <c r="B1857" s="61" t="s">
        <v>3287</v>
      </c>
      <c r="C1857" s="16"/>
      <c r="D1857" s="17" t="s">
        <v>291</v>
      </c>
      <c r="E1857" s="16"/>
      <c r="F1857" s="17" t="s">
        <v>291</v>
      </c>
      <c r="G1857" s="16"/>
      <c r="H1857" s="18">
        <v>52105.96</v>
      </c>
    </row>
    <row r="1858" spans="1:8" x14ac:dyDescent="0.25">
      <c r="A1858" s="17" t="s">
        <v>3288</v>
      </c>
      <c r="B1858" s="61" t="s">
        <v>5065</v>
      </c>
      <c r="C1858" s="16">
        <v>10920</v>
      </c>
      <c r="D1858" s="17" t="s">
        <v>487</v>
      </c>
      <c r="E1858" s="16"/>
      <c r="F1858" s="17" t="s">
        <v>291</v>
      </c>
      <c r="G1858" s="16"/>
      <c r="H1858" s="18">
        <v>52105.96</v>
      </c>
    </row>
    <row r="1859" spans="1:8" x14ac:dyDescent="0.25">
      <c r="A1859" s="57" t="s">
        <v>3289</v>
      </c>
      <c r="B1859" s="58" t="s">
        <v>3290</v>
      </c>
      <c r="C1859" s="16"/>
      <c r="D1859" s="17" t="s">
        <v>291</v>
      </c>
      <c r="E1859" s="16"/>
      <c r="F1859" s="17" t="s">
        <v>291</v>
      </c>
      <c r="G1859" s="59">
        <v>21.588999999999999</v>
      </c>
      <c r="H1859" s="60">
        <v>640830.34499999997</v>
      </c>
    </row>
    <row r="1860" spans="1:8" x14ac:dyDescent="0.25">
      <c r="A1860" s="17" t="s">
        <v>3291</v>
      </c>
      <c r="B1860" s="61" t="s">
        <v>3182</v>
      </c>
      <c r="C1860" s="16"/>
      <c r="D1860" s="17" t="s">
        <v>291</v>
      </c>
      <c r="E1860" s="16"/>
      <c r="F1860" s="17" t="s">
        <v>291</v>
      </c>
      <c r="G1860" s="16">
        <v>6.1800000000000001E-2</v>
      </c>
      <c r="H1860" s="18">
        <v>11527.37</v>
      </c>
    </row>
    <row r="1861" spans="1:8" x14ac:dyDescent="0.25">
      <c r="A1861" s="17" t="s">
        <v>3292</v>
      </c>
      <c r="B1861" s="61" t="s">
        <v>5066</v>
      </c>
      <c r="C1861" s="16">
        <v>1.4999999999999999E-2</v>
      </c>
      <c r="D1861" s="17" t="s">
        <v>487</v>
      </c>
      <c r="E1861" s="16">
        <v>0.25</v>
      </c>
      <c r="F1861" s="17" t="s">
        <v>1231</v>
      </c>
      <c r="G1861" s="16">
        <v>5.0000000000000001E-4</v>
      </c>
      <c r="H1861" s="18">
        <v>99</v>
      </c>
    </row>
    <row r="1862" spans="1:8" x14ac:dyDescent="0.25">
      <c r="A1862" s="17" t="s">
        <v>3293</v>
      </c>
      <c r="B1862" s="61" t="s">
        <v>5067</v>
      </c>
      <c r="C1862" s="16">
        <v>0.49</v>
      </c>
      <c r="D1862" s="17" t="s">
        <v>487</v>
      </c>
      <c r="E1862" s="16">
        <v>0.01</v>
      </c>
      <c r="F1862" s="17" t="s">
        <v>487</v>
      </c>
      <c r="G1862" s="16">
        <v>4.0000000000000002E-4</v>
      </c>
      <c r="H1862" s="18">
        <v>2249.85</v>
      </c>
    </row>
    <row r="1863" spans="1:8" x14ac:dyDescent="0.25">
      <c r="A1863" s="17" t="s">
        <v>3293</v>
      </c>
      <c r="B1863" s="61" t="s">
        <v>5067</v>
      </c>
      <c r="C1863" s="16">
        <v>14.85</v>
      </c>
      <c r="D1863" s="17" t="s">
        <v>487</v>
      </c>
      <c r="E1863" s="16">
        <v>1.4999999999999999E-2</v>
      </c>
      <c r="F1863" s="17" t="s">
        <v>487</v>
      </c>
      <c r="G1863" s="16">
        <v>8.0000000000000002E-3</v>
      </c>
      <c r="H1863" s="18">
        <v>1591.56</v>
      </c>
    </row>
    <row r="1864" spans="1:8" x14ac:dyDescent="0.25">
      <c r="A1864" s="17" t="s">
        <v>3293</v>
      </c>
      <c r="B1864" s="61" t="s">
        <v>5068</v>
      </c>
      <c r="C1864" s="16">
        <v>19.8</v>
      </c>
      <c r="D1864" s="17" t="s">
        <v>487</v>
      </c>
      <c r="E1864" s="16">
        <v>1.4999999999999999E-2</v>
      </c>
      <c r="F1864" s="17" t="s">
        <v>487</v>
      </c>
      <c r="G1864" s="16">
        <v>1.0699999999999999E-2</v>
      </c>
      <c r="H1864" s="18">
        <v>1120.3</v>
      </c>
    </row>
    <row r="1865" spans="1:8" x14ac:dyDescent="0.25">
      <c r="A1865" s="17" t="s">
        <v>3293</v>
      </c>
      <c r="B1865" s="61" t="s">
        <v>5069</v>
      </c>
      <c r="C1865" s="16">
        <v>77.95</v>
      </c>
      <c r="D1865" s="17" t="s">
        <v>487</v>
      </c>
      <c r="E1865" s="16">
        <v>1.4999999999999999E-2</v>
      </c>
      <c r="F1865" s="17" t="s">
        <v>487</v>
      </c>
      <c r="G1865" s="16">
        <v>4.2099999999999999E-2</v>
      </c>
      <c r="H1865" s="18">
        <v>5630.66</v>
      </c>
    </row>
    <row r="1866" spans="1:8" x14ac:dyDescent="0.25">
      <c r="A1866" s="17" t="s">
        <v>3294</v>
      </c>
      <c r="B1866" s="61" t="s">
        <v>5070</v>
      </c>
      <c r="C1866" s="16">
        <v>1</v>
      </c>
      <c r="D1866" s="17" t="s">
        <v>487</v>
      </c>
      <c r="E1866" s="16"/>
      <c r="F1866" s="17" t="s">
        <v>291</v>
      </c>
      <c r="G1866" s="16"/>
      <c r="H1866" s="18">
        <v>836</v>
      </c>
    </row>
    <row r="1867" spans="1:8" x14ac:dyDescent="0.25">
      <c r="A1867" s="17" t="s">
        <v>3295</v>
      </c>
      <c r="B1867" s="61" t="s">
        <v>3296</v>
      </c>
      <c r="C1867" s="16"/>
      <c r="D1867" s="17" t="s">
        <v>291</v>
      </c>
      <c r="E1867" s="16"/>
      <c r="F1867" s="17" t="s">
        <v>291</v>
      </c>
      <c r="G1867" s="16">
        <v>17.677099999999999</v>
      </c>
      <c r="H1867" s="18">
        <v>463976.4</v>
      </c>
    </row>
    <row r="1868" spans="1:8" x14ac:dyDescent="0.25">
      <c r="A1868" s="17" t="s">
        <v>87</v>
      </c>
      <c r="B1868" s="61" t="s">
        <v>5071</v>
      </c>
      <c r="C1868" s="16">
        <v>12408.584999999999</v>
      </c>
      <c r="D1868" s="17" t="s">
        <v>487</v>
      </c>
      <c r="E1868" s="16">
        <v>7.5</v>
      </c>
      <c r="F1868" s="17" t="s">
        <v>1231</v>
      </c>
      <c r="G1868" s="16">
        <v>13.4183</v>
      </c>
      <c r="H1868" s="18">
        <v>362877.97</v>
      </c>
    </row>
    <row r="1869" spans="1:8" x14ac:dyDescent="0.25">
      <c r="A1869" s="17" t="s">
        <v>3297</v>
      </c>
      <c r="B1869" s="61" t="s">
        <v>5072</v>
      </c>
      <c r="C1869" s="16">
        <v>5181.4799999999996</v>
      </c>
      <c r="D1869" s="17" t="s">
        <v>487</v>
      </c>
      <c r="E1869" s="16">
        <v>0.01</v>
      </c>
      <c r="F1869" s="17" t="s">
        <v>487</v>
      </c>
      <c r="G1869" s="16">
        <v>4.2023000000000001</v>
      </c>
      <c r="H1869" s="18">
        <v>99284.1</v>
      </c>
    </row>
    <row r="1870" spans="1:8" x14ac:dyDescent="0.25">
      <c r="A1870" s="17" t="s">
        <v>3298</v>
      </c>
      <c r="B1870" s="61" t="s">
        <v>5073</v>
      </c>
      <c r="C1870" s="16">
        <v>13.916</v>
      </c>
      <c r="D1870" s="17" t="s">
        <v>487</v>
      </c>
      <c r="E1870" s="16">
        <v>2</v>
      </c>
      <c r="F1870" s="17" t="s">
        <v>1231</v>
      </c>
      <c r="G1870" s="16">
        <v>5.6399999999999999E-2</v>
      </c>
      <c r="H1870" s="18">
        <v>1814.33</v>
      </c>
    </row>
    <row r="1871" spans="1:8" x14ac:dyDescent="0.25">
      <c r="A1871" s="17" t="s">
        <v>3299</v>
      </c>
      <c r="B1871" s="61" t="s">
        <v>3300</v>
      </c>
      <c r="C1871" s="16"/>
      <c r="D1871" s="17" t="s">
        <v>291</v>
      </c>
      <c r="E1871" s="16"/>
      <c r="F1871" s="17" t="s">
        <v>291</v>
      </c>
      <c r="G1871" s="16">
        <v>3.4474999999999998</v>
      </c>
      <c r="H1871" s="18">
        <v>84601.74</v>
      </c>
    </row>
    <row r="1872" spans="1:8" x14ac:dyDescent="0.25">
      <c r="A1872" s="17" t="s">
        <v>3301</v>
      </c>
      <c r="B1872" s="61" t="s">
        <v>5074</v>
      </c>
      <c r="C1872" s="16">
        <v>850.15</v>
      </c>
      <c r="D1872" s="17" t="s">
        <v>487</v>
      </c>
      <c r="E1872" s="16">
        <v>2</v>
      </c>
      <c r="F1872" s="17" t="s">
        <v>1231</v>
      </c>
      <c r="G1872" s="16">
        <v>3.4474999999999998</v>
      </c>
      <c r="H1872" s="18">
        <v>84601.74</v>
      </c>
    </row>
    <row r="1873" spans="1:8" x14ac:dyDescent="0.25">
      <c r="A1873" s="17" t="s">
        <v>3302</v>
      </c>
      <c r="B1873" s="61" t="s">
        <v>3303</v>
      </c>
      <c r="C1873" s="16"/>
      <c r="D1873" s="17" t="s">
        <v>291</v>
      </c>
      <c r="E1873" s="16"/>
      <c r="F1873" s="17" t="s">
        <v>291</v>
      </c>
      <c r="G1873" s="16"/>
      <c r="H1873" s="18">
        <v>1038.4100000000001</v>
      </c>
    </row>
    <row r="1874" spans="1:8" x14ac:dyDescent="0.25">
      <c r="A1874" s="17" t="s">
        <v>3304</v>
      </c>
      <c r="B1874" s="61" t="s">
        <v>5075</v>
      </c>
      <c r="C1874" s="16">
        <v>9</v>
      </c>
      <c r="D1874" s="17" t="s">
        <v>487</v>
      </c>
      <c r="E1874" s="16"/>
      <c r="F1874" s="17" t="s">
        <v>291</v>
      </c>
      <c r="G1874" s="16"/>
      <c r="H1874" s="18">
        <v>1038.4100000000001</v>
      </c>
    </row>
    <row r="1875" spans="1:8" x14ac:dyDescent="0.25">
      <c r="A1875" s="17" t="s">
        <v>3305</v>
      </c>
      <c r="B1875" s="61" t="s">
        <v>3306</v>
      </c>
      <c r="C1875" s="16"/>
      <c r="D1875" s="17" t="s">
        <v>291</v>
      </c>
      <c r="E1875" s="16"/>
      <c r="F1875" s="17" t="s">
        <v>291</v>
      </c>
      <c r="G1875" s="16">
        <v>0.4027</v>
      </c>
      <c r="H1875" s="18">
        <v>79686.425000000003</v>
      </c>
    </row>
    <row r="1876" spans="1:8" x14ac:dyDescent="0.25">
      <c r="A1876" s="17" t="s">
        <v>3307</v>
      </c>
      <c r="B1876" s="61" t="s">
        <v>5076</v>
      </c>
      <c r="C1876" s="16">
        <v>134040</v>
      </c>
      <c r="D1876" s="17" t="s">
        <v>292</v>
      </c>
      <c r="E1876" s="16">
        <v>3</v>
      </c>
      <c r="F1876" s="17" t="s">
        <v>292</v>
      </c>
      <c r="G1876" s="16">
        <v>0.3624</v>
      </c>
      <c r="H1876" s="18">
        <v>49155.184999999998</v>
      </c>
    </row>
    <row r="1877" spans="1:8" x14ac:dyDescent="0.25">
      <c r="A1877" s="17" t="s">
        <v>3308</v>
      </c>
      <c r="B1877" s="61" t="s">
        <v>5077</v>
      </c>
      <c r="C1877" s="16">
        <v>4.9749999999999996</v>
      </c>
      <c r="D1877" s="17" t="s">
        <v>487</v>
      </c>
      <c r="E1877" s="16">
        <v>1</v>
      </c>
      <c r="F1877" s="17" t="s">
        <v>1231</v>
      </c>
      <c r="G1877" s="16">
        <v>4.0300000000000002E-2</v>
      </c>
      <c r="H1877" s="18">
        <v>30531.24</v>
      </c>
    </row>
    <row r="1878" spans="1:8" x14ac:dyDescent="0.25">
      <c r="A1878" s="36" t="s">
        <v>3309</v>
      </c>
      <c r="B1878" s="54" t="s">
        <v>3310</v>
      </c>
      <c r="C1878" s="16"/>
      <c r="D1878" s="17" t="s">
        <v>291</v>
      </c>
      <c r="E1878" s="16"/>
      <c r="F1878" s="17" t="s">
        <v>291</v>
      </c>
      <c r="G1878" s="55">
        <v>64.479799999999997</v>
      </c>
      <c r="H1878" s="56">
        <v>3236607.9950000001</v>
      </c>
    </row>
    <row r="1879" spans="1:8" x14ac:dyDescent="0.25">
      <c r="A1879" s="57" t="s">
        <v>3311</v>
      </c>
      <c r="B1879" s="58" t="s">
        <v>3312</v>
      </c>
      <c r="C1879" s="16"/>
      <c r="D1879" s="17" t="s">
        <v>291</v>
      </c>
      <c r="E1879" s="16"/>
      <c r="F1879" s="17" t="s">
        <v>291</v>
      </c>
      <c r="G1879" s="59">
        <v>52.382199999999997</v>
      </c>
      <c r="H1879" s="60">
        <v>1729904.7</v>
      </c>
    </row>
    <row r="1880" spans="1:8" ht="24" x14ac:dyDescent="0.25">
      <c r="A1880" s="17" t="s">
        <v>3313</v>
      </c>
      <c r="B1880" s="61" t="s">
        <v>3314</v>
      </c>
      <c r="C1880" s="16"/>
      <c r="D1880" s="17" t="s">
        <v>291</v>
      </c>
      <c r="E1880" s="16"/>
      <c r="F1880" s="17" t="s">
        <v>291</v>
      </c>
      <c r="G1880" s="16">
        <v>1.6080000000000001</v>
      </c>
      <c r="H1880" s="18">
        <v>60979.199999999997</v>
      </c>
    </row>
    <row r="1881" spans="1:8" x14ac:dyDescent="0.25">
      <c r="A1881" s="17" t="s">
        <v>3315</v>
      </c>
      <c r="B1881" s="61" t="s">
        <v>5078</v>
      </c>
      <c r="C1881" s="16">
        <v>1504.8</v>
      </c>
      <c r="D1881" s="17" t="s">
        <v>487</v>
      </c>
      <c r="E1881" s="16">
        <v>0.1</v>
      </c>
      <c r="F1881" s="17" t="s">
        <v>487</v>
      </c>
      <c r="G1881" s="16">
        <v>0.122</v>
      </c>
      <c r="H1881" s="18">
        <v>5519.1</v>
      </c>
    </row>
    <row r="1882" spans="1:8" x14ac:dyDescent="0.25">
      <c r="A1882" s="17" t="s">
        <v>3316</v>
      </c>
      <c r="B1882" s="61" t="s">
        <v>5079</v>
      </c>
      <c r="C1882" s="16">
        <v>11761</v>
      </c>
      <c r="D1882" s="17" t="s">
        <v>487</v>
      </c>
      <c r="E1882" s="16">
        <v>7.4999999999999997E-2</v>
      </c>
      <c r="F1882" s="17" t="s">
        <v>487</v>
      </c>
      <c r="G1882" s="16">
        <v>1.2718</v>
      </c>
      <c r="H1882" s="18">
        <v>52071.06</v>
      </c>
    </row>
    <row r="1883" spans="1:8" x14ac:dyDescent="0.25">
      <c r="A1883" s="17" t="s">
        <v>3317</v>
      </c>
      <c r="B1883" s="61" t="s">
        <v>5080</v>
      </c>
      <c r="C1883" s="16">
        <v>1980</v>
      </c>
      <c r="D1883" s="17" t="s">
        <v>487</v>
      </c>
      <c r="E1883" s="16">
        <v>7.4999999999999997E-2</v>
      </c>
      <c r="F1883" s="17" t="s">
        <v>487</v>
      </c>
      <c r="G1883" s="16">
        <v>0.21410000000000001</v>
      </c>
      <c r="H1883" s="18">
        <v>3389.04</v>
      </c>
    </row>
    <row r="1884" spans="1:8" ht="24" x14ac:dyDescent="0.25">
      <c r="A1884" s="17" t="s">
        <v>3318</v>
      </c>
      <c r="B1884" s="61" t="s">
        <v>3319</v>
      </c>
      <c r="C1884" s="16"/>
      <c r="D1884" s="17" t="s">
        <v>291</v>
      </c>
      <c r="E1884" s="16"/>
      <c r="F1884" s="17" t="s">
        <v>291</v>
      </c>
      <c r="G1884" s="16">
        <v>31.373100000000001</v>
      </c>
      <c r="H1884" s="18">
        <v>527014.495</v>
      </c>
    </row>
    <row r="1885" spans="1:8" x14ac:dyDescent="0.25">
      <c r="A1885" s="17" t="s">
        <v>3320</v>
      </c>
      <c r="B1885" s="61" t="s">
        <v>5081</v>
      </c>
      <c r="C1885" s="16">
        <v>10727.6</v>
      </c>
      <c r="D1885" s="17" t="s">
        <v>487</v>
      </c>
      <c r="E1885" s="16">
        <v>0.02</v>
      </c>
      <c r="F1885" s="17" t="s">
        <v>487</v>
      </c>
      <c r="G1885" s="16">
        <v>4.3502000000000001</v>
      </c>
      <c r="H1885" s="18">
        <v>63199.56</v>
      </c>
    </row>
    <row r="1886" spans="1:8" x14ac:dyDescent="0.25">
      <c r="A1886" s="17" t="s">
        <v>3321</v>
      </c>
      <c r="B1886" s="61" t="s">
        <v>5082</v>
      </c>
      <c r="C1886" s="16">
        <v>3049.24</v>
      </c>
      <c r="D1886" s="17" t="s">
        <v>487</v>
      </c>
      <c r="E1886" s="16">
        <v>0.02</v>
      </c>
      <c r="F1886" s="17" t="s">
        <v>487</v>
      </c>
      <c r="G1886" s="16">
        <v>1.2364999999999999</v>
      </c>
      <c r="H1886" s="18">
        <v>24006.985000000001</v>
      </c>
    </row>
    <row r="1887" spans="1:8" x14ac:dyDescent="0.25">
      <c r="A1887" s="17" t="s">
        <v>3322</v>
      </c>
      <c r="B1887" s="61" t="s">
        <v>5083</v>
      </c>
      <c r="C1887" s="16">
        <v>5308.8</v>
      </c>
      <c r="D1887" s="17" t="s">
        <v>487</v>
      </c>
      <c r="E1887" s="16">
        <v>0.02</v>
      </c>
      <c r="F1887" s="17" t="s">
        <v>487</v>
      </c>
      <c r="G1887" s="16">
        <v>2.1528</v>
      </c>
      <c r="H1887" s="18">
        <v>48769.51</v>
      </c>
    </row>
    <row r="1888" spans="1:8" x14ac:dyDescent="0.25">
      <c r="A1888" s="17" t="s">
        <v>91</v>
      </c>
      <c r="B1888" s="61" t="s">
        <v>5084</v>
      </c>
      <c r="C1888" s="16">
        <v>74661.600000000006</v>
      </c>
      <c r="D1888" s="17" t="s">
        <v>487</v>
      </c>
      <c r="E1888" s="16">
        <v>0.05</v>
      </c>
      <c r="F1888" s="17" t="s">
        <v>487</v>
      </c>
      <c r="G1888" s="16">
        <v>12.1106</v>
      </c>
      <c r="H1888" s="18">
        <v>216997.86</v>
      </c>
    </row>
    <row r="1889" spans="1:8" x14ac:dyDescent="0.25">
      <c r="A1889" s="17" t="s">
        <v>1046</v>
      </c>
      <c r="B1889" s="61" t="s">
        <v>5085</v>
      </c>
      <c r="C1889" s="16">
        <v>600</v>
      </c>
      <c r="D1889" s="17" t="s">
        <v>487</v>
      </c>
      <c r="E1889" s="16">
        <v>0.1</v>
      </c>
      <c r="F1889" s="17" t="s">
        <v>487</v>
      </c>
      <c r="G1889" s="16">
        <v>4.87E-2</v>
      </c>
      <c r="H1889" s="18">
        <v>1309.1199999999999</v>
      </c>
    </row>
    <row r="1890" spans="1:8" x14ac:dyDescent="0.25">
      <c r="A1890" s="17" t="s">
        <v>93</v>
      </c>
      <c r="B1890" s="61" t="s">
        <v>5086</v>
      </c>
      <c r="C1890" s="16">
        <v>14147.84</v>
      </c>
      <c r="D1890" s="17" t="s">
        <v>487</v>
      </c>
      <c r="E1890" s="16">
        <v>0.01</v>
      </c>
      <c r="F1890" s="17" t="s">
        <v>487</v>
      </c>
      <c r="G1890" s="16">
        <v>11.474299999999999</v>
      </c>
      <c r="H1890" s="18">
        <v>172731.46</v>
      </c>
    </row>
    <row r="1891" spans="1:8" ht="24" x14ac:dyDescent="0.25">
      <c r="A1891" s="17" t="s">
        <v>3323</v>
      </c>
      <c r="B1891" s="61" t="s">
        <v>5087</v>
      </c>
      <c r="C1891" s="16"/>
      <c r="D1891" s="17" t="s">
        <v>291</v>
      </c>
      <c r="E1891" s="16"/>
      <c r="F1891" s="17" t="s">
        <v>291</v>
      </c>
      <c r="G1891" s="16">
        <v>8.8999999999999999E-3</v>
      </c>
      <c r="H1891" s="18">
        <v>1182.6099999999999</v>
      </c>
    </row>
    <row r="1892" spans="1:8" x14ac:dyDescent="0.25">
      <c r="A1892" s="17" t="s">
        <v>3324</v>
      </c>
      <c r="B1892" s="61" t="s">
        <v>5088</v>
      </c>
      <c r="C1892" s="16">
        <v>11</v>
      </c>
      <c r="D1892" s="17" t="s">
        <v>487</v>
      </c>
      <c r="E1892" s="16">
        <v>0.01</v>
      </c>
      <c r="F1892" s="17" t="s">
        <v>487</v>
      </c>
      <c r="G1892" s="16">
        <v>8.8999999999999999E-3</v>
      </c>
      <c r="H1892" s="18">
        <v>1182.6099999999999</v>
      </c>
    </row>
    <row r="1893" spans="1:8" x14ac:dyDescent="0.25">
      <c r="A1893" s="17" t="s">
        <v>3325</v>
      </c>
      <c r="B1893" s="61" t="s">
        <v>3326</v>
      </c>
      <c r="C1893" s="16"/>
      <c r="D1893" s="17" t="s">
        <v>291</v>
      </c>
      <c r="E1893" s="16"/>
      <c r="F1893" s="17" t="s">
        <v>291</v>
      </c>
      <c r="G1893" s="16">
        <v>19.392299999999999</v>
      </c>
      <c r="H1893" s="18">
        <v>1140728.395</v>
      </c>
    </row>
    <row r="1894" spans="1:8" x14ac:dyDescent="0.25">
      <c r="A1894" s="17" t="s">
        <v>3327</v>
      </c>
      <c r="B1894" s="61" t="s">
        <v>5089</v>
      </c>
      <c r="C1894" s="16">
        <v>10.8</v>
      </c>
      <c r="D1894" s="17" t="s">
        <v>487</v>
      </c>
      <c r="E1894" s="16">
        <v>0.06</v>
      </c>
      <c r="F1894" s="17" t="s">
        <v>487</v>
      </c>
      <c r="G1894" s="16">
        <v>1.5E-3</v>
      </c>
      <c r="H1894" s="18">
        <v>125.16</v>
      </c>
    </row>
    <row r="1895" spans="1:8" x14ac:dyDescent="0.25">
      <c r="A1895" s="17" t="s">
        <v>3328</v>
      </c>
      <c r="B1895" s="61" t="s">
        <v>5090</v>
      </c>
      <c r="C1895" s="16">
        <v>16674</v>
      </c>
      <c r="D1895" s="17" t="s">
        <v>487</v>
      </c>
      <c r="E1895" s="16">
        <v>0.3</v>
      </c>
      <c r="F1895" s="17" t="s">
        <v>487</v>
      </c>
      <c r="G1895" s="16">
        <v>0.45079999999999998</v>
      </c>
      <c r="H1895" s="18">
        <v>79133.06</v>
      </c>
    </row>
    <row r="1896" spans="1:8" x14ac:dyDescent="0.25">
      <c r="A1896" s="17" t="s">
        <v>3329</v>
      </c>
      <c r="B1896" s="61" t="s">
        <v>5091</v>
      </c>
      <c r="C1896" s="16">
        <v>12081.15</v>
      </c>
      <c r="D1896" s="17" t="s">
        <v>487</v>
      </c>
      <c r="E1896" s="16">
        <v>0.03</v>
      </c>
      <c r="F1896" s="17" t="s">
        <v>487</v>
      </c>
      <c r="G1896" s="16">
        <v>3.2660999999999998</v>
      </c>
      <c r="H1896" s="18">
        <v>82230.45</v>
      </c>
    </row>
    <row r="1897" spans="1:8" x14ac:dyDescent="0.25">
      <c r="A1897" s="17" t="s">
        <v>3330</v>
      </c>
      <c r="B1897" s="61" t="s">
        <v>5092</v>
      </c>
      <c r="C1897" s="16">
        <v>74754</v>
      </c>
      <c r="D1897" s="17" t="s">
        <v>487</v>
      </c>
      <c r="E1897" s="16">
        <v>0.3</v>
      </c>
      <c r="F1897" s="17" t="s">
        <v>487</v>
      </c>
      <c r="G1897" s="16">
        <v>2.0209000000000001</v>
      </c>
      <c r="H1897" s="18">
        <v>176146.34</v>
      </c>
    </row>
    <row r="1898" spans="1:8" x14ac:dyDescent="0.25">
      <c r="A1898" s="17" t="s">
        <v>3331</v>
      </c>
      <c r="B1898" s="61" t="s">
        <v>5093</v>
      </c>
      <c r="C1898" s="16">
        <v>6241.875</v>
      </c>
      <c r="D1898" s="17" t="s">
        <v>487</v>
      </c>
      <c r="E1898" s="16">
        <v>3.7499999999999999E-2</v>
      </c>
      <c r="F1898" s="17" t="s">
        <v>487</v>
      </c>
      <c r="G1898" s="16">
        <v>1.35</v>
      </c>
      <c r="H1898" s="18">
        <v>95164.46</v>
      </c>
    </row>
    <row r="1899" spans="1:8" x14ac:dyDescent="0.25">
      <c r="A1899" s="17" t="s">
        <v>3332</v>
      </c>
      <c r="B1899" s="61" t="s">
        <v>5094</v>
      </c>
      <c r="C1899" s="16">
        <v>69887.7</v>
      </c>
      <c r="D1899" s="17" t="s">
        <v>487</v>
      </c>
      <c r="E1899" s="16">
        <v>0.1</v>
      </c>
      <c r="F1899" s="17" t="s">
        <v>487</v>
      </c>
      <c r="G1899" s="16">
        <v>5.6680999999999999</v>
      </c>
      <c r="H1899" s="18">
        <v>170475.88500000001</v>
      </c>
    </row>
    <row r="1900" spans="1:8" x14ac:dyDescent="0.25">
      <c r="A1900" s="17" t="s">
        <v>3333</v>
      </c>
      <c r="B1900" s="61" t="s">
        <v>5095</v>
      </c>
      <c r="C1900" s="16">
        <v>26893.38</v>
      </c>
      <c r="D1900" s="17" t="s">
        <v>487</v>
      </c>
      <c r="E1900" s="16">
        <v>0.06</v>
      </c>
      <c r="F1900" s="17" t="s">
        <v>487</v>
      </c>
      <c r="G1900" s="16">
        <v>3.6352000000000002</v>
      </c>
      <c r="H1900" s="18">
        <v>137865.47</v>
      </c>
    </row>
    <row r="1901" spans="1:8" x14ac:dyDescent="0.25">
      <c r="A1901" s="17" t="s">
        <v>3334</v>
      </c>
      <c r="B1901" s="61" t="s">
        <v>5096</v>
      </c>
      <c r="C1901" s="16">
        <v>3857</v>
      </c>
      <c r="D1901" s="17" t="s">
        <v>487</v>
      </c>
      <c r="E1901" s="16">
        <v>2.5000000000000001E-2</v>
      </c>
      <c r="F1901" s="17" t="s">
        <v>487</v>
      </c>
      <c r="G1901" s="16">
        <v>1.2513000000000001</v>
      </c>
      <c r="H1901" s="18">
        <v>48623.49</v>
      </c>
    </row>
    <row r="1902" spans="1:8" x14ac:dyDescent="0.25">
      <c r="A1902" s="17" t="s">
        <v>3335</v>
      </c>
      <c r="B1902" s="61" t="s">
        <v>5097</v>
      </c>
      <c r="C1902" s="16">
        <v>2137.94</v>
      </c>
      <c r="D1902" s="17" t="s">
        <v>487</v>
      </c>
      <c r="E1902" s="16">
        <v>10</v>
      </c>
      <c r="F1902" s="17" t="s">
        <v>1231</v>
      </c>
      <c r="G1902" s="16">
        <v>1.7339</v>
      </c>
      <c r="H1902" s="18">
        <v>253212.08</v>
      </c>
    </row>
    <row r="1903" spans="1:8" x14ac:dyDescent="0.25">
      <c r="A1903" s="17" t="s">
        <v>3336</v>
      </c>
      <c r="B1903" s="61" t="s">
        <v>5098</v>
      </c>
      <c r="C1903" s="16">
        <v>14.364000000000001</v>
      </c>
      <c r="D1903" s="17" t="s">
        <v>487</v>
      </c>
      <c r="E1903" s="16">
        <v>8</v>
      </c>
      <c r="F1903" s="17" t="s">
        <v>1231</v>
      </c>
      <c r="G1903" s="16">
        <v>1.46E-2</v>
      </c>
      <c r="H1903" s="18">
        <v>97752</v>
      </c>
    </row>
    <row r="1904" spans="1:8" ht="36" x14ac:dyDescent="0.25">
      <c r="A1904" s="57" t="s">
        <v>3337</v>
      </c>
      <c r="B1904" s="58" t="s">
        <v>5099</v>
      </c>
      <c r="C1904" s="16"/>
      <c r="D1904" s="17" t="s">
        <v>291</v>
      </c>
      <c r="E1904" s="16"/>
      <c r="F1904" s="17" t="s">
        <v>291</v>
      </c>
      <c r="G1904" s="59">
        <v>7.7018000000000004</v>
      </c>
      <c r="H1904" s="60">
        <v>1332449.1000000001</v>
      </c>
    </row>
    <row r="1905" spans="1:8" x14ac:dyDescent="0.25">
      <c r="A1905" s="17" t="s">
        <v>3338</v>
      </c>
      <c r="B1905" s="61" t="s">
        <v>3339</v>
      </c>
      <c r="C1905" s="16"/>
      <c r="D1905" s="17" t="s">
        <v>291</v>
      </c>
      <c r="E1905" s="16"/>
      <c r="F1905" s="17" t="s">
        <v>291</v>
      </c>
      <c r="G1905" s="16">
        <v>7.3757000000000001</v>
      </c>
      <c r="H1905" s="18">
        <v>1248384.2</v>
      </c>
    </row>
    <row r="1906" spans="1:8" x14ac:dyDescent="0.25">
      <c r="A1906" s="17" t="s">
        <v>1051</v>
      </c>
      <c r="B1906" s="61" t="s">
        <v>5100</v>
      </c>
      <c r="C1906" s="16">
        <v>20842.7379</v>
      </c>
      <c r="D1906" s="17" t="s">
        <v>487</v>
      </c>
      <c r="E1906" s="16">
        <v>0.03</v>
      </c>
      <c r="F1906" s="17" t="s">
        <v>487</v>
      </c>
      <c r="G1906" s="16">
        <v>5.6346999999999996</v>
      </c>
      <c r="H1906" s="18">
        <v>798881.62</v>
      </c>
    </row>
    <row r="1907" spans="1:8" x14ac:dyDescent="0.25">
      <c r="A1907" s="17" t="s">
        <v>3340</v>
      </c>
      <c r="B1907" s="61" t="s">
        <v>5101</v>
      </c>
      <c r="C1907" s="16">
        <v>603</v>
      </c>
      <c r="D1907" s="17" t="s">
        <v>487</v>
      </c>
      <c r="E1907" s="16">
        <v>0.3</v>
      </c>
      <c r="F1907" s="17" t="s">
        <v>487</v>
      </c>
      <c r="G1907" s="16">
        <v>1.6299999999999999E-2</v>
      </c>
      <c r="H1907" s="18">
        <v>6799.22</v>
      </c>
    </row>
    <row r="1908" spans="1:8" x14ac:dyDescent="0.25">
      <c r="A1908" s="17" t="s">
        <v>3341</v>
      </c>
      <c r="B1908" s="61" t="s">
        <v>5102</v>
      </c>
      <c r="C1908" s="16">
        <v>3134.16</v>
      </c>
      <c r="D1908" s="17" t="s">
        <v>487</v>
      </c>
      <c r="E1908" s="16">
        <v>0.08</v>
      </c>
      <c r="F1908" s="17" t="s">
        <v>487</v>
      </c>
      <c r="G1908" s="16">
        <v>0.31769999999999998</v>
      </c>
      <c r="H1908" s="18">
        <v>104342.32</v>
      </c>
    </row>
    <row r="1909" spans="1:8" x14ac:dyDescent="0.25">
      <c r="A1909" s="17" t="s">
        <v>3342</v>
      </c>
      <c r="B1909" s="61" t="s">
        <v>5103</v>
      </c>
      <c r="C1909" s="16">
        <v>5204.3999999999996</v>
      </c>
      <c r="D1909" s="17" t="s">
        <v>487</v>
      </c>
      <c r="E1909" s="16">
        <v>30</v>
      </c>
      <c r="F1909" s="17" t="s">
        <v>1231</v>
      </c>
      <c r="G1909" s="16">
        <v>1.407</v>
      </c>
      <c r="H1909" s="18">
        <v>338361.04</v>
      </c>
    </row>
    <row r="1910" spans="1:8" x14ac:dyDescent="0.25">
      <c r="A1910" s="17" t="s">
        <v>3343</v>
      </c>
      <c r="B1910" s="61" t="s">
        <v>3344</v>
      </c>
      <c r="C1910" s="16"/>
      <c r="D1910" s="17" t="s">
        <v>291</v>
      </c>
      <c r="E1910" s="16"/>
      <c r="F1910" s="17" t="s">
        <v>291</v>
      </c>
      <c r="G1910" s="16"/>
      <c r="H1910" s="18">
        <v>14236</v>
      </c>
    </row>
    <row r="1911" spans="1:8" x14ac:dyDescent="0.25">
      <c r="A1911" s="17" t="s">
        <v>3345</v>
      </c>
      <c r="B1911" s="61" t="s">
        <v>5104</v>
      </c>
      <c r="C1911" s="16">
        <v>9.6</v>
      </c>
      <c r="D1911" s="17" t="s">
        <v>487</v>
      </c>
      <c r="E1911" s="16"/>
      <c r="F1911" s="17" t="s">
        <v>291</v>
      </c>
      <c r="G1911" s="16"/>
      <c r="H1911" s="18">
        <v>10215</v>
      </c>
    </row>
    <row r="1912" spans="1:8" x14ac:dyDescent="0.25">
      <c r="A1912" s="17" t="s">
        <v>3345</v>
      </c>
      <c r="B1912" s="61" t="s">
        <v>5105</v>
      </c>
      <c r="C1912" s="16">
        <v>4.5</v>
      </c>
      <c r="D1912" s="17" t="s">
        <v>487</v>
      </c>
      <c r="E1912" s="16"/>
      <c r="F1912" s="17" t="s">
        <v>291</v>
      </c>
      <c r="G1912" s="16"/>
      <c r="H1912" s="18">
        <v>4021</v>
      </c>
    </row>
    <row r="1913" spans="1:8" ht="24" x14ac:dyDescent="0.25">
      <c r="A1913" s="17" t="s">
        <v>3346</v>
      </c>
      <c r="B1913" s="61" t="s">
        <v>3347</v>
      </c>
      <c r="C1913" s="16"/>
      <c r="D1913" s="17" t="s">
        <v>291</v>
      </c>
      <c r="E1913" s="16"/>
      <c r="F1913" s="17" t="s">
        <v>291</v>
      </c>
      <c r="G1913" s="16">
        <v>0.3261</v>
      </c>
      <c r="H1913" s="18">
        <v>69828.899999999994</v>
      </c>
    </row>
    <row r="1914" spans="1:8" x14ac:dyDescent="0.25">
      <c r="A1914" s="17" t="s">
        <v>3348</v>
      </c>
      <c r="B1914" s="61" t="s">
        <v>5106</v>
      </c>
      <c r="C1914" s="16">
        <v>92616</v>
      </c>
      <c r="D1914" s="17" t="s">
        <v>487</v>
      </c>
      <c r="E1914" s="16">
        <v>2.4</v>
      </c>
      <c r="F1914" s="17" t="s">
        <v>487</v>
      </c>
      <c r="G1914" s="16">
        <v>0.313</v>
      </c>
      <c r="H1914" s="18">
        <v>15144.46</v>
      </c>
    </row>
    <row r="1915" spans="1:8" x14ac:dyDescent="0.25">
      <c r="A1915" s="17" t="s">
        <v>3349</v>
      </c>
      <c r="B1915" s="61" t="s">
        <v>5107</v>
      </c>
      <c r="C1915" s="16">
        <v>162</v>
      </c>
      <c r="D1915" s="17" t="s">
        <v>487</v>
      </c>
      <c r="E1915" s="16">
        <v>0.9</v>
      </c>
      <c r="F1915" s="17" t="s">
        <v>487</v>
      </c>
      <c r="G1915" s="16">
        <v>1.5E-3</v>
      </c>
      <c r="H1915" s="18">
        <v>42269.34</v>
      </c>
    </row>
    <row r="1916" spans="1:8" x14ac:dyDescent="0.25">
      <c r="A1916" s="17" t="s">
        <v>3350</v>
      </c>
      <c r="B1916" s="61" t="s">
        <v>5108</v>
      </c>
      <c r="C1916" s="16">
        <v>21.5</v>
      </c>
      <c r="D1916" s="17" t="s">
        <v>487</v>
      </c>
      <c r="E1916" s="16">
        <v>15</v>
      </c>
      <c r="F1916" s="17" t="s">
        <v>1231</v>
      </c>
      <c r="G1916" s="16">
        <v>1.1599999999999999E-2</v>
      </c>
      <c r="H1916" s="18">
        <v>584.62</v>
      </c>
    </row>
    <row r="1917" spans="1:8" x14ac:dyDescent="0.25">
      <c r="A1917" s="17" t="s">
        <v>3351</v>
      </c>
      <c r="B1917" s="61" t="s">
        <v>5109</v>
      </c>
      <c r="C1917" s="16">
        <v>11995</v>
      </c>
      <c r="D1917" s="17" t="s">
        <v>487</v>
      </c>
      <c r="E1917" s="16"/>
      <c r="F1917" s="17" t="s">
        <v>291</v>
      </c>
      <c r="G1917" s="16"/>
      <c r="H1917" s="18">
        <v>11830.48</v>
      </c>
    </row>
    <row r="1918" spans="1:8" x14ac:dyDescent="0.25">
      <c r="A1918" s="57" t="s">
        <v>3352</v>
      </c>
      <c r="B1918" s="58" t="s">
        <v>3353</v>
      </c>
      <c r="C1918" s="16"/>
      <c r="D1918" s="17" t="s">
        <v>291</v>
      </c>
      <c r="E1918" s="16"/>
      <c r="F1918" s="17" t="s">
        <v>291</v>
      </c>
      <c r="G1918" s="59">
        <v>4.3958000000000004</v>
      </c>
      <c r="H1918" s="60">
        <v>174254.19500000001</v>
      </c>
    </row>
    <row r="1919" spans="1:8" x14ac:dyDescent="0.25">
      <c r="A1919" s="17" t="s">
        <v>3354</v>
      </c>
      <c r="B1919" s="61" t="s">
        <v>3355</v>
      </c>
      <c r="C1919" s="16"/>
      <c r="D1919" s="17" t="s">
        <v>291</v>
      </c>
      <c r="E1919" s="16"/>
      <c r="F1919" s="17" t="s">
        <v>291</v>
      </c>
      <c r="G1919" s="16">
        <v>1.5079</v>
      </c>
      <c r="H1919" s="18">
        <v>61171.25</v>
      </c>
    </row>
    <row r="1920" spans="1:8" x14ac:dyDescent="0.25">
      <c r="A1920" s="17" t="s">
        <v>1056</v>
      </c>
      <c r="B1920" s="61" t="s">
        <v>5110</v>
      </c>
      <c r="C1920" s="16">
        <v>1394.4</v>
      </c>
      <c r="D1920" s="17" t="s">
        <v>487</v>
      </c>
      <c r="E1920" s="16">
        <v>7.5</v>
      </c>
      <c r="F1920" s="17" t="s">
        <v>1231</v>
      </c>
      <c r="G1920" s="16">
        <v>1.5079</v>
      </c>
      <c r="H1920" s="18">
        <v>61171.25</v>
      </c>
    </row>
    <row r="1921" spans="1:8" x14ac:dyDescent="0.25">
      <c r="A1921" s="17" t="s">
        <v>3356</v>
      </c>
      <c r="B1921" s="61" t="s">
        <v>3357</v>
      </c>
      <c r="C1921" s="16"/>
      <c r="D1921" s="17" t="s">
        <v>291</v>
      </c>
      <c r="E1921" s="16"/>
      <c r="F1921" s="17" t="s">
        <v>291</v>
      </c>
      <c r="G1921" s="16">
        <v>2.8879999999999999</v>
      </c>
      <c r="H1921" s="18">
        <v>113082.94500000001</v>
      </c>
    </row>
    <row r="1922" spans="1:8" x14ac:dyDescent="0.25">
      <c r="A1922" s="17" t="s">
        <v>3358</v>
      </c>
      <c r="B1922" s="61" t="s">
        <v>5111</v>
      </c>
      <c r="C1922" s="16">
        <v>2210.56</v>
      </c>
      <c r="D1922" s="17" t="s">
        <v>487</v>
      </c>
      <c r="E1922" s="16">
        <v>0.02</v>
      </c>
      <c r="F1922" s="17" t="s">
        <v>487</v>
      </c>
      <c r="G1922" s="16">
        <v>0.89639999999999997</v>
      </c>
      <c r="H1922" s="18">
        <v>52740.315000000002</v>
      </c>
    </row>
    <row r="1923" spans="1:8" x14ac:dyDescent="0.25">
      <c r="A1923" s="17" t="s">
        <v>3359</v>
      </c>
      <c r="B1923" s="61" t="s">
        <v>5112</v>
      </c>
      <c r="C1923" s="16">
        <v>29467.200000000001</v>
      </c>
      <c r="D1923" s="17" t="s">
        <v>487</v>
      </c>
      <c r="E1923" s="16">
        <v>0.12</v>
      </c>
      <c r="F1923" s="17" t="s">
        <v>487</v>
      </c>
      <c r="G1923" s="16">
        <v>1.9916</v>
      </c>
      <c r="H1923" s="18">
        <v>39942.629999999997</v>
      </c>
    </row>
    <row r="1924" spans="1:8" x14ac:dyDescent="0.25">
      <c r="A1924" s="17" t="s">
        <v>3360</v>
      </c>
      <c r="B1924" s="61" t="s">
        <v>5113</v>
      </c>
      <c r="C1924" s="16">
        <v>8.4</v>
      </c>
      <c r="D1924" s="17" t="s">
        <v>487</v>
      </c>
      <c r="E1924" s="16"/>
      <c r="F1924" s="17" t="s">
        <v>291</v>
      </c>
      <c r="G1924" s="16"/>
      <c r="H1924" s="18">
        <v>20400</v>
      </c>
    </row>
    <row r="1925" spans="1:8" x14ac:dyDescent="0.25">
      <c r="A1925" s="36" t="s">
        <v>3361</v>
      </c>
      <c r="B1925" s="54" t="s">
        <v>3362</v>
      </c>
      <c r="C1925" s="16"/>
      <c r="D1925" s="17" t="s">
        <v>291</v>
      </c>
      <c r="E1925" s="16"/>
      <c r="F1925" s="17" t="s">
        <v>291</v>
      </c>
      <c r="G1925" s="55">
        <v>11.6023</v>
      </c>
      <c r="H1925" s="56">
        <v>1039601.715</v>
      </c>
    </row>
    <row r="1926" spans="1:8" x14ac:dyDescent="0.25">
      <c r="A1926" s="57" t="s">
        <v>3363</v>
      </c>
      <c r="B1926" s="58" t="s">
        <v>3364</v>
      </c>
      <c r="C1926" s="16"/>
      <c r="D1926" s="17" t="s">
        <v>291</v>
      </c>
      <c r="E1926" s="16"/>
      <c r="F1926" s="17" t="s">
        <v>291</v>
      </c>
      <c r="G1926" s="59">
        <v>0.35809999999999997</v>
      </c>
      <c r="H1926" s="60">
        <v>39885.730000000003</v>
      </c>
    </row>
    <row r="1927" spans="1:8" x14ac:dyDescent="0.25">
      <c r="A1927" s="17" t="s">
        <v>3365</v>
      </c>
      <c r="B1927" s="61" t="s">
        <v>3355</v>
      </c>
      <c r="C1927" s="16"/>
      <c r="D1927" s="17" t="s">
        <v>291</v>
      </c>
      <c r="E1927" s="16"/>
      <c r="F1927" s="17" t="s">
        <v>291</v>
      </c>
      <c r="G1927" s="16">
        <v>0.35780000000000001</v>
      </c>
      <c r="H1927" s="18">
        <v>39790.730000000003</v>
      </c>
    </row>
    <row r="1928" spans="1:8" x14ac:dyDescent="0.25">
      <c r="A1928" s="17" t="s">
        <v>3366</v>
      </c>
      <c r="B1928" s="61" t="s">
        <v>5114</v>
      </c>
      <c r="C1928" s="16">
        <v>6.46</v>
      </c>
      <c r="D1928" s="17" t="s">
        <v>487</v>
      </c>
      <c r="E1928" s="16">
        <v>2E-3</v>
      </c>
      <c r="F1928" s="17" t="s">
        <v>487</v>
      </c>
      <c r="G1928" s="16">
        <v>2.6200000000000001E-2</v>
      </c>
      <c r="H1928" s="18">
        <v>4832.96</v>
      </c>
    </row>
    <row r="1929" spans="1:8" x14ac:dyDescent="0.25">
      <c r="A1929" s="17" t="s">
        <v>3367</v>
      </c>
      <c r="B1929" s="61" t="s">
        <v>5115</v>
      </c>
      <c r="C1929" s="16">
        <v>6489</v>
      </c>
      <c r="D1929" s="17" t="s">
        <v>487</v>
      </c>
      <c r="E1929" s="16">
        <v>0.18</v>
      </c>
      <c r="F1929" s="17" t="s">
        <v>487</v>
      </c>
      <c r="G1929" s="16">
        <v>0.29239999999999999</v>
      </c>
      <c r="H1929" s="18">
        <v>26419.87</v>
      </c>
    </row>
    <row r="1930" spans="1:8" x14ac:dyDescent="0.25">
      <c r="A1930" s="17" t="s">
        <v>3368</v>
      </c>
      <c r="B1930" s="61" t="s">
        <v>5116</v>
      </c>
      <c r="C1930" s="16">
        <v>4840</v>
      </c>
      <c r="D1930" s="17" t="s">
        <v>308</v>
      </c>
      <c r="E1930" s="16">
        <v>1</v>
      </c>
      <c r="F1930" s="17" t="s">
        <v>308</v>
      </c>
      <c r="G1930" s="16">
        <v>3.9300000000000002E-2</v>
      </c>
      <c r="H1930" s="18">
        <v>8537.9</v>
      </c>
    </row>
    <row r="1931" spans="1:8" x14ac:dyDescent="0.25">
      <c r="A1931" s="17" t="s">
        <v>3369</v>
      </c>
      <c r="B1931" s="61" t="s">
        <v>3370</v>
      </c>
      <c r="C1931" s="16"/>
      <c r="D1931" s="17" t="s">
        <v>291</v>
      </c>
      <c r="E1931" s="16"/>
      <c r="F1931" s="17" t="s">
        <v>291</v>
      </c>
      <c r="G1931" s="16">
        <v>2.0000000000000001E-4</v>
      </c>
      <c r="H1931" s="18">
        <v>95</v>
      </c>
    </row>
    <row r="1932" spans="1:8" x14ac:dyDescent="0.25">
      <c r="A1932" s="17" t="s">
        <v>3371</v>
      </c>
      <c r="B1932" s="61" t="s">
        <v>5117</v>
      </c>
      <c r="C1932" s="16">
        <v>0.42</v>
      </c>
      <c r="D1932" s="17" t="s">
        <v>487</v>
      </c>
      <c r="E1932" s="16">
        <v>15</v>
      </c>
      <c r="F1932" s="17" t="s">
        <v>1231</v>
      </c>
      <c r="G1932" s="16">
        <v>2.0000000000000001E-4</v>
      </c>
      <c r="H1932" s="18">
        <v>95</v>
      </c>
    </row>
    <row r="1933" spans="1:8" ht="24" x14ac:dyDescent="0.25">
      <c r="A1933" s="57" t="s">
        <v>3372</v>
      </c>
      <c r="B1933" s="58" t="s">
        <v>3373</v>
      </c>
      <c r="C1933" s="16"/>
      <c r="D1933" s="17" t="s">
        <v>291</v>
      </c>
      <c r="E1933" s="16"/>
      <c r="F1933" s="17" t="s">
        <v>291</v>
      </c>
      <c r="G1933" s="59">
        <v>3.4156</v>
      </c>
      <c r="H1933" s="60">
        <v>682176.11</v>
      </c>
    </row>
    <row r="1934" spans="1:8" x14ac:dyDescent="0.25">
      <c r="A1934" s="17" t="s">
        <v>3374</v>
      </c>
      <c r="B1934" s="61" t="s">
        <v>3375</v>
      </c>
      <c r="C1934" s="16"/>
      <c r="D1934" s="17" t="s">
        <v>291</v>
      </c>
      <c r="E1934" s="16"/>
      <c r="F1934" s="17" t="s">
        <v>291</v>
      </c>
      <c r="G1934" s="16">
        <v>2.1339000000000001</v>
      </c>
      <c r="H1934" s="18">
        <v>613418.55000000005</v>
      </c>
    </row>
    <row r="1935" spans="1:8" x14ac:dyDescent="0.25">
      <c r="A1935" s="17" t="s">
        <v>3376</v>
      </c>
      <c r="B1935" s="61" t="s">
        <v>5118</v>
      </c>
      <c r="C1935" s="16">
        <v>4638.0200000000004</v>
      </c>
      <c r="D1935" s="17" t="s">
        <v>487</v>
      </c>
      <c r="E1935" s="16">
        <v>0.03</v>
      </c>
      <c r="F1935" s="17" t="s">
        <v>487</v>
      </c>
      <c r="G1935" s="16">
        <v>1.2539</v>
      </c>
      <c r="H1935" s="18">
        <v>445418.83</v>
      </c>
    </row>
    <row r="1936" spans="1:8" x14ac:dyDescent="0.25">
      <c r="A1936" s="17" t="s">
        <v>3376</v>
      </c>
      <c r="B1936" s="61" t="s">
        <v>5119</v>
      </c>
      <c r="C1936" s="16">
        <v>1519.105</v>
      </c>
      <c r="D1936" s="17" t="s">
        <v>487</v>
      </c>
      <c r="E1936" s="16">
        <v>1.4E-2</v>
      </c>
      <c r="F1936" s="17" t="s">
        <v>487</v>
      </c>
      <c r="G1936" s="16">
        <v>0.88</v>
      </c>
      <c r="H1936" s="18">
        <v>167999.72</v>
      </c>
    </row>
    <row r="1937" spans="1:8" x14ac:dyDescent="0.25">
      <c r="A1937" s="17" t="s">
        <v>3377</v>
      </c>
      <c r="B1937" s="61" t="s">
        <v>3378</v>
      </c>
      <c r="C1937" s="16"/>
      <c r="D1937" s="17" t="s">
        <v>291</v>
      </c>
      <c r="E1937" s="16"/>
      <c r="F1937" s="17" t="s">
        <v>291</v>
      </c>
      <c r="G1937" s="16">
        <v>0.1842</v>
      </c>
      <c r="H1937" s="18">
        <v>17247.55</v>
      </c>
    </row>
    <row r="1938" spans="1:8" x14ac:dyDescent="0.25">
      <c r="A1938" s="17" t="s">
        <v>3379</v>
      </c>
      <c r="B1938" s="61" t="s">
        <v>5120</v>
      </c>
      <c r="C1938" s="16">
        <v>1960</v>
      </c>
      <c r="D1938" s="17" t="s">
        <v>487</v>
      </c>
      <c r="E1938" s="16">
        <v>0.2</v>
      </c>
      <c r="F1938" s="17" t="s">
        <v>487</v>
      </c>
      <c r="G1938" s="16">
        <v>7.9500000000000001E-2</v>
      </c>
      <c r="H1938" s="18">
        <v>1567</v>
      </c>
    </row>
    <row r="1939" spans="1:8" x14ac:dyDescent="0.25">
      <c r="A1939" s="17" t="s">
        <v>3379</v>
      </c>
      <c r="B1939" s="61" t="s">
        <v>5121</v>
      </c>
      <c r="C1939" s="16">
        <v>8</v>
      </c>
      <c r="D1939" s="17" t="s">
        <v>487</v>
      </c>
      <c r="E1939" s="16"/>
      <c r="F1939" s="17" t="s">
        <v>291</v>
      </c>
      <c r="G1939" s="16"/>
      <c r="H1939" s="18">
        <v>508</v>
      </c>
    </row>
    <row r="1940" spans="1:8" x14ac:dyDescent="0.25">
      <c r="A1940" s="17" t="s">
        <v>3380</v>
      </c>
      <c r="B1940" s="61" t="s">
        <v>5122</v>
      </c>
      <c r="C1940" s="16">
        <v>551.44799999999998</v>
      </c>
      <c r="D1940" s="17" t="s">
        <v>487</v>
      </c>
      <c r="E1940" s="16">
        <v>2</v>
      </c>
      <c r="F1940" s="17" t="s">
        <v>487</v>
      </c>
      <c r="G1940" s="16">
        <v>2.2000000000000001E-3</v>
      </c>
      <c r="H1940" s="18">
        <v>521.63</v>
      </c>
    </row>
    <row r="1941" spans="1:8" x14ac:dyDescent="0.25">
      <c r="A1941" s="17" t="s">
        <v>3381</v>
      </c>
      <c r="B1941" s="61" t="s">
        <v>5123</v>
      </c>
      <c r="C1941" s="16">
        <v>581</v>
      </c>
      <c r="D1941" s="17" t="s">
        <v>487</v>
      </c>
      <c r="E1941" s="16">
        <v>50</v>
      </c>
      <c r="F1941" s="17" t="s">
        <v>1231</v>
      </c>
      <c r="G1941" s="16">
        <v>9.4200000000000006E-2</v>
      </c>
      <c r="H1941" s="18">
        <v>10757.22</v>
      </c>
    </row>
    <row r="1942" spans="1:8" x14ac:dyDescent="0.25">
      <c r="A1942" s="17" t="s">
        <v>3382</v>
      </c>
      <c r="B1942" s="61" t="s">
        <v>5124</v>
      </c>
      <c r="C1942" s="16">
        <v>18.396000000000001</v>
      </c>
      <c r="D1942" s="17" t="s">
        <v>487</v>
      </c>
      <c r="E1942" s="16">
        <v>18</v>
      </c>
      <c r="F1942" s="17" t="s">
        <v>1231</v>
      </c>
      <c r="G1942" s="16">
        <v>8.3000000000000001E-3</v>
      </c>
      <c r="H1942" s="18">
        <v>3893.7</v>
      </c>
    </row>
    <row r="1943" spans="1:8" x14ac:dyDescent="0.25">
      <c r="A1943" s="17" t="s">
        <v>3383</v>
      </c>
      <c r="B1943" s="61" t="s">
        <v>3384</v>
      </c>
      <c r="C1943" s="16"/>
      <c r="D1943" s="17" t="s">
        <v>291</v>
      </c>
      <c r="E1943" s="16"/>
      <c r="F1943" s="17" t="s">
        <v>291</v>
      </c>
      <c r="G1943" s="16">
        <v>1.0973999999999999</v>
      </c>
      <c r="H1943" s="18">
        <v>51510.01</v>
      </c>
    </row>
    <row r="1944" spans="1:8" x14ac:dyDescent="0.25">
      <c r="A1944" s="17" t="s">
        <v>1060</v>
      </c>
      <c r="B1944" s="61" t="s">
        <v>5125</v>
      </c>
      <c r="C1944" s="16">
        <v>3260</v>
      </c>
      <c r="D1944" s="17" t="s">
        <v>487</v>
      </c>
      <c r="E1944" s="16">
        <v>2.5000000000000001E-2</v>
      </c>
      <c r="F1944" s="17" t="s">
        <v>487</v>
      </c>
      <c r="G1944" s="16">
        <v>1.0576000000000001</v>
      </c>
      <c r="H1944" s="18">
        <v>34380.65</v>
      </c>
    </row>
    <row r="1945" spans="1:8" x14ac:dyDescent="0.25">
      <c r="A1945" s="17" t="s">
        <v>3385</v>
      </c>
      <c r="B1945" s="61" t="s">
        <v>5126</v>
      </c>
      <c r="C1945" s="16">
        <v>39.295200000000001</v>
      </c>
      <c r="D1945" s="17" t="s">
        <v>487</v>
      </c>
      <c r="E1945" s="16">
        <v>8</v>
      </c>
      <c r="F1945" s="17" t="s">
        <v>1231</v>
      </c>
      <c r="G1945" s="16">
        <v>3.9800000000000002E-2</v>
      </c>
      <c r="H1945" s="18">
        <v>17129.36</v>
      </c>
    </row>
    <row r="1946" spans="1:8" x14ac:dyDescent="0.25">
      <c r="A1946" s="57" t="s">
        <v>3386</v>
      </c>
      <c r="B1946" s="58" t="s">
        <v>3387</v>
      </c>
      <c r="C1946" s="16"/>
      <c r="D1946" s="17" t="s">
        <v>291</v>
      </c>
      <c r="E1946" s="16"/>
      <c r="F1946" s="17" t="s">
        <v>291</v>
      </c>
      <c r="G1946" s="59">
        <v>7.7671999999999999</v>
      </c>
      <c r="H1946" s="60">
        <v>175392.42499999999</v>
      </c>
    </row>
    <row r="1947" spans="1:8" x14ac:dyDescent="0.25">
      <c r="A1947" s="17" t="s">
        <v>3388</v>
      </c>
      <c r="B1947" s="61" t="s">
        <v>3389</v>
      </c>
      <c r="C1947" s="16"/>
      <c r="D1947" s="17" t="s">
        <v>291</v>
      </c>
      <c r="E1947" s="16"/>
      <c r="F1947" s="17" t="s">
        <v>291</v>
      </c>
      <c r="G1947" s="16">
        <v>7.7671999999999999</v>
      </c>
      <c r="H1947" s="18">
        <v>175392.42499999999</v>
      </c>
    </row>
    <row r="1948" spans="1:8" x14ac:dyDescent="0.25">
      <c r="A1948" s="17" t="s">
        <v>1066</v>
      </c>
      <c r="B1948" s="61" t="s">
        <v>5127</v>
      </c>
      <c r="C1948" s="16">
        <v>20187.36</v>
      </c>
      <c r="D1948" s="17" t="s">
        <v>487</v>
      </c>
      <c r="E1948" s="16">
        <v>2.4E-2</v>
      </c>
      <c r="F1948" s="17" t="s">
        <v>487</v>
      </c>
      <c r="G1948" s="16">
        <v>6.8219000000000003</v>
      </c>
      <c r="H1948" s="18">
        <v>123611.75</v>
      </c>
    </row>
    <row r="1949" spans="1:8" x14ac:dyDescent="0.25">
      <c r="A1949" s="17" t="s">
        <v>3390</v>
      </c>
      <c r="B1949" s="61" t="s">
        <v>5128</v>
      </c>
      <c r="C1949" s="16">
        <v>9221.25</v>
      </c>
      <c r="D1949" s="17" t="s">
        <v>487</v>
      </c>
      <c r="E1949" s="16">
        <v>0.09</v>
      </c>
      <c r="F1949" s="17" t="s">
        <v>487</v>
      </c>
      <c r="G1949" s="16">
        <v>0.83099999999999996</v>
      </c>
      <c r="H1949" s="18">
        <v>33055.050000000003</v>
      </c>
    </row>
    <row r="1950" spans="1:8" x14ac:dyDescent="0.25">
      <c r="A1950" s="17" t="s">
        <v>3391</v>
      </c>
      <c r="B1950" s="61" t="s">
        <v>5129</v>
      </c>
      <c r="C1950" s="16">
        <v>3.75</v>
      </c>
      <c r="D1950" s="17" t="s">
        <v>487</v>
      </c>
      <c r="E1950" s="16">
        <v>0.01</v>
      </c>
      <c r="F1950" s="17" t="s">
        <v>487</v>
      </c>
      <c r="G1950" s="16">
        <v>3.0000000000000001E-3</v>
      </c>
      <c r="H1950" s="18">
        <v>360.5</v>
      </c>
    </row>
    <row r="1951" spans="1:8" x14ac:dyDescent="0.25">
      <c r="A1951" s="17" t="s">
        <v>3392</v>
      </c>
      <c r="B1951" s="61" t="s">
        <v>5130</v>
      </c>
      <c r="C1951" s="16">
        <v>1235.1600000000001</v>
      </c>
      <c r="D1951" s="17" t="s">
        <v>487</v>
      </c>
      <c r="E1951" s="16">
        <v>90</v>
      </c>
      <c r="F1951" s="17" t="s">
        <v>1231</v>
      </c>
      <c r="G1951" s="16">
        <v>0.1113</v>
      </c>
      <c r="H1951" s="18">
        <v>18365.125</v>
      </c>
    </row>
    <row r="1952" spans="1:8" x14ac:dyDescent="0.25">
      <c r="A1952" s="57" t="s">
        <v>3393</v>
      </c>
      <c r="B1952" s="58" t="s">
        <v>3362</v>
      </c>
      <c r="C1952" s="16"/>
      <c r="D1952" s="17" t="s">
        <v>291</v>
      </c>
      <c r="E1952" s="16"/>
      <c r="F1952" s="17" t="s">
        <v>291</v>
      </c>
      <c r="G1952" s="59">
        <v>6.1499999999999999E-2</v>
      </c>
      <c r="H1952" s="60">
        <v>142147.45000000001</v>
      </c>
    </row>
    <row r="1953" spans="1:8" x14ac:dyDescent="0.25">
      <c r="A1953" s="17" t="s">
        <v>3394</v>
      </c>
      <c r="B1953" s="61" t="s">
        <v>3395</v>
      </c>
      <c r="C1953" s="16"/>
      <c r="D1953" s="17" t="s">
        <v>291</v>
      </c>
      <c r="E1953" s="16"/>
      <c r="F1953" s="17" t="s">
        <v>291</v>
      </c>
      <c r="G1953" s="16">
        <v>6.1499999999999999E-2</v>
      </c>
      <c r="H1953" s="18">
        <v>142147.45000000001</v>
      </c>
    </row>
    <row r="1954" spans="1:8" x14ac:dyDescent="0.25">
      <c r="A1954" s="17" t="s">
        <v>3396</v>
      </c>
      <c r="B1954" s="61" t="s">
        <v>5131</v>
      </c>
      <c r="C1954" s="16">
        <v>336</v>
      </c>
      <c r="D1954" s="17" t="s">
        <v>487</v>
      </c>
      <c r="E1954" s="16">
        <v>0.1</v>
      </c>
      <c r="F1954" s="17" t="s">
        <v>487</v>
      </c>
      <c r="G1954" s="16">
        <v>2.7300000000000001E-2</v>
      </c>
      <c r="H1954" s="18">
        <v>24629.200000000001</v>
      </c>
    </row>
    <row r="1955" spans="1:8" x14ac:dyDescent="0.25">
      <c r="A1955" s="17" t="s">
        <v>3397</v>
      </c>
      <c r="B1955" s="61" t="s">
        <v>5132</v>
      </c>
      <c r="C1955" s="16">
        <v>70</v>
      </c>
      <c r="D1955" s="17" t="s">
        <v>487</v>
      </c>
      <c r="E1955" s="16">
        <v>0.1</v>
      </c>
      <c r="F1955" s="17" t="s">
        <v>487</v>
      </c>
      <c r="G1955" s="16">
        <v>5.7000000000000002E-3</v>
      </c>
      <c r="H1955" s="18">
        <v>2790.32</v>
      </c>
    </row>
    <row r="1956" spans="1:8" x14ac:dyDescent="0.25">
      <c r="A1956" s="17" t="s">
        <v>3398</v>
      </c>
      <c r="B1956" s="61" t="s">
        <v>5133</v>
      </c>
      <c r="C1956" s="16">
        <v>2.8</v>
      </c>
      <c r="D1956" s="17" t="s">
        <v>487</v>
      </c>
      <c r="E1956" s="16">
        <v>20</v>
      </c>
      <c r="F1956" s="17" t="s">
        <v>1231</v>
      </c>
      <c r="G1956" s="16">
        <v>1.1000000000000001E-3</v>
      </c>
      <c r="H1956" s="18">
        <v>772</v>
      </c>
    </row>
    <row r="1957" spans="1:8" x14ac:dyDescent="0.25">
      <c r="A1957" s="17" t="s">
        <v>3399</v>
      </c>
      <c r="B1957" s="61" t="s">
        <v>5134</v>
      </c>
      <c r="C1957" s="16">
        <v>67.709999999999994</v>
      </c>
      <c r="D1957" s="17" t="s">
        <v>487</v>
      </c>
      <c r="E1957" s="16">
        <v>20</v>
      </c>
      <c r="F1957" s="17" t="s">
        <v>1231</v>
      </c>
      <c r="G1957" s="16">
        <v>2.75E-2</v>
      </c>
      <c r="H1957" s="18">
        <v>113955.93</v>
      </c>
    </row>
    <row r="1958" spans="1:8" x14ac:dyDescent="0.25">
      <c r="A1958" s="17" t="s">
        <v>3400</v>
      </c>
      <c r="B1958" s="61" t="s">
        <v>5135</v>
      </c>
      <c r="C1958" s="16">
        <v>2.6700000000000002E-2</v>
      </c>
      <c r="D1958" s="17" t="s">
        <v>487</v>
      </c>
      <c r="E1958" s="16"/>
      <c r="F1958" s="17" t="s">
        <v>291</v>
      </c>
      <c r="G1958" s="16"/>
      <c r="H1958" s="18">
        <v>0</v>
      </c>
    </row>
    <row r="1959" spans="1:8" ht="24" x14ac:dyDescent="0.25">
      <c r="A1959" s="50" t="s">
        <v>3401</v>
      </c>
      <c r="B1959" s="51" t="s">
        <v>3402</v>
      </c>
      <c r="C1959" s="16"/>
      <c r="D1959" s="17" t="s">
        <v>291</v>
      </c>
      <c r="E1959" s="16"/>
      <c r="F1959" s="17" t="s">
        <v>291</v>
      </c>
      <c r="G1959" s="52">
        <v>0.9708</v>
      </c>
      <c r="H1959" s="53">
        <v>231551.73</v>
      </c>
    </row>
    <row r="1960" spans="1:8" x14ac:dyDescent="0.25">
      <c r="A1960" s="36" t="s">
        <v>3403</v>
      </c>
      <c r="B1960" s="54" t="s">
        <v>3404</v>
      </c>
      <c r="C1960" s="16"/>
      <c r="D1960" s="17" t="s">
        <v>291</v>
      </c>
      <c r="E1960" s="16"/>
      <c r="F1960" s="17" t="s">
        <v>291</v>
      </c>
      <c r="G1960" s="55">
        <v>0.70330000000000004</v>
      </c>
      <c r="H1960" s="56">
        <v>107899.62</v>
      </c>
    </row>
    <row r="1961" spans="1:8" ht="24" x14ac:dyDescent="0.25">
      <c r="A1961" s="57" t="s">
        <v>3405</v>
      </c>
      <c r="B1961" s="58" t="s">
        <v>3406</v>
      </c>
      <c r="C1961" s="16"/>
      <c r="D1961" s="17" t="s">
        <v>291</v>
      </c>
      <c r="E1961" s="16"/>
      <c r="F1961" s="17" t="s">
        <v>291</v>
      </c>
      <c r="G1961" s="59">
        <v>0.1447</v>
      </c>
      <c r="H1961" s="60">
        <v>34392.06</v>
      </c>
    </row>
    <row r="1962" spans="1:8" x14ac:dyDescent="0.25">
      <c r="A1962" s="17" t="s">
        <v>3407</v>
      </c>
      <c r="B1962" s="61" t="s">
        <v>3408</v>
      </c>
      <c r="C1962" s="16"/>
      <c r="D1962" s="17" t="s">
        <v>291</v>
      </c>
      <c r="E1962" s="16"/>
      <c r="F1962" s="17" t="s">
        <v>291</v>
      </c>
      <c r="G1962" s="16">
        <v>0.1444</v>
      </c>
      <c r="H1962" s="18">
        <v>33852.06</v>
      </c>
    </row>
    <row r="1963" spans="1:8" x14ac:dyDescent="0.25">
      <c r="A1963" s="17" t="s">
        <v>3409</v>
      </c>
      <c r="B1963" s="61" t="s">
        <v>5136</v>
      </c>
      <c r="C1963" s="16">
        <v>35605</v>
      </c>
      <c r="D1963" s="17" t="s">
        <v>487</v>
      </c>
      <c r="E1963" s="16">
        <v>2</v>
      </c>
      <c r="F1963" s="17" t="s">
        <v>487</v>
      </c>
      <c r="G1963" s="16">
        <v>0.1444</v>
      </c>
      <c r="H1963" s="18">
        <v>33852.06</v>
      </c>
    </row>
    <row r="1964" spans="1:8" ht="24" x14ac:dyDescent="0.25">
      <c r="A1964" s="17" t="s">
        <v>3410</v>
      </c>
      <c r="B1964" s="61" t="s">
        <v>3411</v>
      </c>
      <c r="C1964" s="16"/>
      <c r="D1964" s="17" t="s">
        <v>291</v>
      </c>
      <c r="E1964" s="16"/>
      <c r="F1964" s="17" t="s">
        <v>291</v>
      </c>
      <c r="G1964" s="16">
        <v>2.9999999999999997E-4</v>
      </c>
      <c r="H1964" s="18">
        <v>540</v>
      </c>
    </row>
    <row r="1965" spans="1:8" x14ac:dyDescent="0.25">
      <c r="A1965" s="17" t="s">
        <v>3412</v>
      </c>
      <c r="B1965" s="61" t="s">
        <v>5137</v>
      </c>
      <c r="C1965" s="16">
        <v>75</v>
      </c>
      <c r="D1965" s="17" t="s">
        <v>487</v>
      </c>
      <c r="E1965" s="16">
        <v>2.25</v>
      </c>
      <c r="F1965" s="17" t="s">
        <v>487</v>
      </c>
      <c r="G1965" s="16">
        <v>2.9999999999999997E-4</v>
      </c>
      <c r="H1965" s="18">
        <v>540</v>
      </c>
    </row>
    <row r="1966" spans="1:8" x14ac:dyDescent="0.25">
      <c r="A1966" s="57" t="s">
        <v>3413</v>
      </c>
      <c r="B1966" s="58" t="s">
        <v>3414</v>
      </c>
      <c r="C1966" s="16"/>
      <c r="D1966" s="17" t="s">
        <v>291</v>
      </c>
      <c r="E1966" s="16"/>
      <c r="F1966" s="17" t="s">
        <v>291</v>
      </c>
      <c r="G1966" s="59">
        <v>0.55859999999999999</v>
      </c>
      <c r="H1966" s="60">
        <v>73507.56</v>
      </c>
    </row>
    <row r="1967" spans="1:8" x14ac:dyDescent="0.25">
      <c r="A1967" s="17" t="s">
        <v>3415</v>
      </c>
      <c r="B1967" s="61" t="s">
        <v>3416</v>
      </c>
      <c r="C1967" s="16"/>
      <c r="D1967" s="17" t="s">
        <v>291</v>
      </c>
      <c r="E1967" s="16"/>
      <c r="F1967" s="17" t="s">
        <v>291</v>
      </c>
      <c r="G1967" s="16">
        <v>0.5323</v>
      </c>
      <c r="H1967" s="18">
        <v>27848.98</v>
      </c>
    </row>
    <row r="1968" spans="1:8" x14ac:dyDescent="0.25">
      <c r="A1968" s="17" t="s">
        <v>3417</v>
      </c>
      <c r="B1968" s="61" t="s">
        <v>5138</v>
      </c>
      <c r="C1968" s="16">
        <v>33816</v>
      </c>
      <c r="D1968" s="17" t="s">
        <v>487</v>
      </c>
      <c r="E1968" s="16">
        <v>0.51600000000000001</v>
      </c>
      <c r="F1968" s="17" t="s">
        <v>487</v>
      </c>
      <c r="G1968" s="16">
        <v>0.53149999999999997</v>
      </c>
      <c r="H1968" s="18">
        <v>27776.98</v>
      </c>
    </row>
    <row r="1969" spans="1:8" x14ac:dyDescent="0.25">
      <c r="A1969" s="17" t="s">
        <v>3418</v>
      </c>
      <c r="B1969" s="61" t="s">
        <v>5139</v>
      </c>
      <c r="C1969" s="16">
        <v>1.5</v>
      </c>
      <c r="D1969" s="17" t="s">
        <v>487</v>
      </c>
      <c r="E1969" s="16">
        <v>1.4999999999999999E-2</v>
      </c>
      <c r="F1969" s="17" t="s">
        <v>487</v>
      </c>
      <c r="G1969" s="16">
        <v>8.0000000000000004E-4</v>
      </c>
      <c r="H1969" s="18">
        <v>72</v>
      </c>
    </row>
    <row r="1970" spans="1:8" x14ac:dyDescent="0.25">
      <c r="A1970" s="17" t="s">
        <v>3419</v>
      </c>
      <c r="B1970" s="61" t="s">
        <v>1391</v>
      </c>
      <c r="C1970" s="16"/>
      <c r="D1970" s="17" t="s">
        <v>291</v>
      </c>
      <c r="E1970" s="16"/>
      <c r="F1970" s="17" t="s">
        <v>291</v>
      </c>
      <c r="G1970" s="16">
        <v>2.6100000000000002E-2</v>
      </c>
      <c r="H1970" s="18">
        <v>27306.080000000002</v>
      </c>
    </row>
    <row r="1971" spans="1:8" x14ac:dyDescent="0.25">
      <c r="A1971" s="17" t="s">
        <v>3420</v>
      </c>
      <c r="B1971" s="61" t="s">
        <v>5140</v>
      </c>
      <c r="C1971" s="16">
        <v>864</v>
      </c>
      <c r="D1971" s="17" t="s">
        <v>292</v>
      </c>
      <c r="E1971" s="16">
        <v>16</v>
      </c>
      <c r="F1971" s="17" t="s">
        <v>292</v>
      </c>
      <c r="G1971" s="16">
        <v>4.0000000000000002E-4</v>
      </c>
      <c r="H1971" s="18">
        <v>2051</v>
      </c>
    </row>
    <row r="1972" spans="1:8" x14ac:dyDescent="0.25">
      <c r="A1972" s="17" t="s">
        <v>3420</v>
      </c>
      <c r="B1972" s="61" t="s">
        <v>5140</v>
      </c>
      <c r="C1972" s="16">
        <v>12648</v>
      </c>
      <c r="D1972" s="17" t="s">
        <v>292</v>
      </c>
      <c r="E1972" s="16">
        <v>4</v>
      </c>
      <c r="F1972" s="17" t="s">
        <v>292</v>
      </c>
      <c r="G1972" s="16">
        <v>2.5600000000000001E-2</v>
      </c>
      <c r="H1972" s="18">
        <v>25255.08</v>
      </c>
    </row>
    <row r="1973" spans="1:8" x14ac:dyDescent="0.25">
      <c r="A1973" s="17" t="s">
        <v>3421</v>
      </c>
      <c r="B1973" s="61" t="s">
        <v>3422</v>
      </c>
      <c r="C1973" s="16"/>
      <c r="D1973" s="17" t="s">
        <v>291</v>
      </c>
      <c r="E1973" s="16"/>
      <c r="F1973" s="17" t="s">
        <v>291</v>
      </c>
      <c r="G1973" s="16">
        <v>2.0000000000000001E-4</v>
      </c>
      <c r="H1973" s="18">
        <v>18300.5</v>
      </c>
    </row>
    <row r="1974" spans="1:8" x14ac:dyDescent="0.25">
      <c r="A1974" s="17" t="s">
        <v>3423</v>
      </c>
      <c r="B1974" s="61" t="s">
        <v>5141</v>
      </c>
      <c r="C1974" s="16">
        <v>6.6</v>
      </c>
      <c r="D1974" s="17" t="s">
        <v>487</v>
      </c>
      <c r="E1974" s="16">
        <v>0.28000000000000003</v>
      </c>
      <c r="F1974" s="17" t="s">
        <v>487</v>
      </c>
      <c r="G1974" s="16">
        <v>2.0000000000000001E-4</v>
      </c>
      <c r="H1974" s="18">
        <v>18300.5</v>
      </c>
    </row>
    <row r="1975" spans="1:8" ht="24" x14ac:dyDescent="0.25">
      <c r="A1975" s="17" t="s">
        <v>3424</v>
      </c>
      <c r="B1975" s="61" t="s">
        <v>3425</v>
      </c>
      <c r="C1975" s="16"/>
      <c r="D1975" s="17" t="s">
        <v>291</v>
      </c>
      <c r="E1975" s="16"/>
      <c r="F1975" s="17" t="s">
        <v>291</v>
      </c>
      <c r="G1975" s="62" t="s">
        <v>1312</v>
      </c>
      <c r="H1975" s="18">
        <v>52</v>
      </c>
    </row>
    <row r="1976" spans="1:8" x14ac:dyDescent="0.25">
      <c r="A1976" s="17" t="s">
        <v>3426</v>
      </c>
      <c r="B1976" s="61" t="s">
        <v>5142</v>
      </c>
      <c r="C1976" s="16">
        <v>0.48</v>
      </c>
      <c r="D1976" s="17" t="s">
        <v>487</v>
      </c>
      <c r="E1976" s="16">
        <v>0.28000000000000003</v>
      </c>
      <c r="F1976" s="17" t="s">
        <v>487</v>
      </c>
      <c r="G1976" s="62" t="s">
        <v>1312</v>
      </c>
      <c r="H1976" s="18">
        <v>52</v>
      </c>
    </row>
    <row r="1977" spans="1:8" x14ac:dyDescent="0.25">
      <c r="A1977" s="36" t="s">
        <v>3427</v>
      </c>
      <c r="B1977" s="54" t="s">
        <v>3428</v>
      </c>
      <c r="C1977" s="16"/>
      <c r="D1977" s="17" t="s">
        <v>291</v>
      </c>
      <c r="E1977" s="16"/>
      <c r="F1977" s="17" t="s">
        <v>291</v>
      </c>
      <c r="G1977" s="55">
        <v>0.26750000000000002</v>
      </c>
      <c r="H1977" s="56">
        <v>47148</v>
      </c>
    </row>
    <row r="1978" spans="1:8" x14ac:dyDescent="0.25">
      <c r="A1978" s="57" t="s">
        <v>3429</v>
      </c>
      <c r="B1978" s="58" t="s">
        <v>3430</v>
      </c>
      <c r="C1978" s="16"/>
      <c r="D1978" s="17" t="s">
        <v>291</v>
      </c>
      <c r="E1978" s="16"/>
      <c r="F1978" s="17" t="s">
        <v>291</v>
      </c>
      <c r="G1978" s="59">
        <v>1E-4</v>
      </c>
      <c r="H1978" s="60">
        <v>244</v>
      </c>
    </row>
    <row r="1979" spans="1:8" x14ac:dyDescent="0.25">
      <c r="A1979" s="17" t="s">
        <v>3431</v>
      </c>
      <c r="B1979" s="61" t="s">
        <v>3432</v>
      </c>
      <c r="C1979" s="16"/>
      <c r="D1979" s="17" t="s">
        <v>291</v>
      </c>
      <c r="E1979" s="16"/>
      <c r="F1979" s="17" t="s">
        <v>291</v>
      </c>
      <c r="G1979" s="16">
        <v>1E-4</v>
      </c>
      <c r="H1979" s="18">
        <v>244</v>
      </c>
    </row>
    <row r="1980" spans="1:8" x14ac:dyDescent="0.25">
      <c r="A1980" s="17" t="s">
        <v>3433</v>
      </c>
      <c r="B1980" s="61" t="s">
        <v>5143</v>
      </c>
      <c r="C1980" s="16">
        <v>21.6</v>
      </c>
      <c r="D1980" s="17" t="s">
        <v>487</v>
      </c>
      <c r="E1980" s="16">
        <v>3</v>
      </c>
      <c r="F1980" s="17" t="s">
        <v>487</v>
      </c>
      <c r="G1980" s="16">
        <v>1E-4</v>
      </c>
      <c r="H1980" s="18">
        <v>244</v>
      </c>
    </row>
    <row r="1981" spans="1:8" x14ac:dyDescent="0.25">
      <c r="A1981" s="57" t="s">
        <v>3434</v>
      </c>
      <c r="B1981" s="58" t="s">
        <v>3435</v>
      </c>
      <c r="C1981" s="16"/>
      <c r="D1981" s="17" t="s">
        <v>291</v>
      </c>
      <c r="E1981" s="16"/>
      <c r="F1981" s="17" t="s">
        <v>291</v>
      </c>
      <c r="G1981" s="59">
        <v>0.26740000000000003</v>
      </c>
      <c r="H1981" s="60">
        <v>46904</v>
      </c>
    </row>
    <row r="1982" spans="1:8" x14ac:dyDescent="0.25">
      <c r="A1982" s="17" t="s">
        <v>3436</v>
      </c>
      <c r="B1982" s="61" t="s">
        <v>3437</v>
      </c>
      <c r="C1982" s="16"/>
      <c r="D1982" s="17" t="s">
        <v>291</v>
      </c>
      <c r="E1982" s="16"/>
      <c r="F1982" s="17" t="s">
        <v>291</v>
      </c>
      <c r="G1982" s="16">
        <v>0.26290000000000002</v>
      </c>
      <c r="H1982" s="18">
        <v>36157.65</v>
      </c>
    </row>
    <row r="1983" spans="1:8" x14ac:dyDescent="0.25">
      <c r="A1983" s="17" t="s">
        <v>3438</v>
      </c>
      <c r="B1983" s="61" t="s">
        <v>5144</v>
      </c>
      <c r="C1983" s="16">
        <v>5903.4</v>
      </c>
      <c r="D1983" s="17" t="s">
        <v>487</v>
      </c>
      <c r="E1983" s="16">
        <v>0.2</v>
      </c>
      <c r="F1983" s="17" t="s">
        <v>487</v>
      </c>
      <c r="G1983" s="16">
        <v>0.2394</v>
      </c>
      <c r="H1983" s="18">
        <v>34407.75</v>
      </c>
    </row>
    <row r="1984" spans="1:8" x14ac:dyDescent="0.25">
      <c r="A1984" s="17" t="s">
        <v>3439</v>
      </c>
      <c r="B1984" s="61" t="s">
        <v>5145</v>
      </c>
      <c r="C1984" s="16">
        <v>1161.5999999999999</v>
      </c>
      <c r="D1984" s="17" t="s">
        <v>487</v>
      </c>
      <c r="E1984" s="16">
        <v>0.4</v>
      </c>
      <c r="F1984" s="17" t="s">
        <v>487</v>
      </c>
      <c r="G1984" s="16">
        <v>2.3599999999999999E-2</v>
      </c>
      <c r="H1984" s="18">
        <v>1749.9</v>
      </c>
    </row>
    <row r="1985" spans="1:8" x14ac:dyDescent="0.25">
      <c r="A1985" s="17" t="s">
        <v>3440</v>
      </c>
      <c r="B1985" s="61" t="s">
        <v>3441</v>
      </c>
      <c r="C1985" s="16"/>
      <c r="D1985" s="17" t="s">
        <v>291</v>
      </c>
      <c r="E1985" s="16"/>
      <c r="F1985" s="17" t="s">
        <v>291</v>
      </c>
      <c r="G1985" s="16">
        <v>4.4999999999999997E-3</v>
      </c>
      <c r="H1985" s="18">
        <v>10746.35</v>
      </c>
    </row>
    <row r="1986" spans="1:8" x14ac:dyDescent="0.25">
      <c r="A1986" s="17" t="s">
        <v>3442</v>
      </c>
      <c r="B1986" s="61" t="s">
        <v>5146</v>
      </c>
      <c r="C1986" s="16">
        <v>6.6660000000000004</v>
      </c>
      <c r="D1986" s="17" t="s">
        <v>487</v>
      </c>
      <c r="E1986" s="16">
        <v>12</v>
      </c>
      <c r="F1986" s="17" t="s">
        <v>1231</v>
      </c>
      <c r="G1986" s="16">
        <v>4.4999999999999997E-3</v>
      </c>
      <c r="H1986" s="18">
        <v>10746.35</v>
      </c>
    </row>
    <row r="1987" spans="1:8" ht="36" x14ac:dyDescent="0.25">
      <c r="A1987" s="36" t="s">
        <v>3443</v>
      </c>
      <c r="B1987" s="54" t="s">
        <v>3444</v>
      </c>
      <c r="C1987" s="16"/>
      <c r="D1987" s="17" t="s">
        <v>291</v>
      </c>
      <c r="E1987" s="16"/>
      <c r="F1987" s="17" t="s">
        <v>291</v>
      </c>
      <c r="G1987" s="16"/>
      <c r="H1987" s="56">
        <v>76504.11</v>
      </c>
    </row>
    <row r="1988" spans="1:8" ht="24" x14ac:dyDescent="0.25">
      <c r="A1988" s="57" t="s">
        <v>3445</v>
      </c>
      <c r="B1988" s="58" t="s">
        <v>3446</v>
      </c>
      <c r="C1988" s="16"/>
      <c r="D1988" s="17" t="s">
        <v>291</v>
      </c>
      <c r="E1988" s="16"/>
      <c r="F1988" s="17" t="s">
        <v>291</v>
      </c>
      <c r="G1988" s="16"/>
      <c r="H1988" s="60">
        <v>76504.11</v>
      </c>
    </row>
    <row r="1989" spans="1:8" x14ac:dyDescent="0.25">
      <c r="A1989" s="17" t="s">
        <v>3447</v>
      </c>
      <c r="B1989" s="61" t="s">
        <v>3448</v>
      </c>
      <c r="C1989" s="16"/>
      <c r="D1989" s="17" t="s">
        <v>291</v>
      </c>
      <c r="E1989" s="16"/>
      <c r="F1989" s="17" t="s">
        <v>291</v>
      </c>
      <c r="G1989" s="16"/>
      <c r="H1989" s="18">
        <v>54589.78</v>
      </c>
    </row>
    <row r="1990" spans="1:8" x14ac:dyDescent="0.25">
      <c r="A1990" s="17" t="s">
        <v>3449</v>
      </c>
      <c r="B1990" s="61" t="s">
        <v>5147</v>
      </c>
      <c r="C1990" s="16">
        <v>153480</v>
      </c>
      <c r="D1990" s="17" t="s">
        <v>487</v>
      </c>
      <c r="E1990" s="16"/>
      <c r="F1990" s="17" t="s">
        <v>291</v>
      </c>
      <c r="G1990" s="16"/>
      <c r="H1990" s="18">
        <v>54589.78</v>
      </c>
    </row>
    <row r="1991" spans="1:8" ht="24" x14ac:dyDescent="0.25">
      <c r="A1991" s="17" t="s">
        <v>3450</v>
      </c>
      <c r="B1991" s="61" t="s">
        <v>3451</v>
      </c>
      <c r="C1991" s="16"/>
      <c r="D1991" s="17" t="s">
        <v>291</v>
      </c>
      <c r="E1991" s="16"/>
      <c r="F1991" s="17" t="s">
        <v>291</v>
      </c>
      <c r="G1991" s="16"/>
      <c r="H1991" s="18">
        <v>21914.33</v>
      </c>
    </row>
    <row r="1992" spans="1:8" x14ac:dyDescent="0.25">
      <c r="A1992" s="17" t="s">
        <v>3452</v>
      </c>
      <c r="B1992" s="61" t="s">
        <v>5148</v>
      </c>
      <c r="C1992" s="16">
        <v>62910</v>
      </c>
      <c r="D1992" s="17" t="s">
        <v>487</v>
      </c>
      <c r="E1992" s="16"/>
      <c r="F1992" s="17" t="s">
        <v>291</v>
      </c>
      <c r="G1992" s="16"/>
      <c r="H1992" s="18">
        <v>21914.33</v>
      </c>
    </row>
    <row r="1993" spans="1:8" x14ac:dyDescent="0.25">
      <c r="A1993" s="50" t="s">
        <v>3453</v>
      </c>
      <c r="B1993" s="51" t="s">
        <v>3454</v>
      </c>
      <c r="C1993" s="16"/>
      <c r="D1993" s="17" t="s">
        <v>291</v>
      </c>
      <c r="E1993" s="16"/>
      <c r="F1993" s="17" t="s">
        <v>291</v>
      </c>
      <c r="G1993" s="52">
        <v>112.5937</v>
      </c>
      <c r="H1993" s="53">
        <v>11151453.66</v>
      </c>
    </row>
    <row r="1994" spans="1:8" x14ac:dyDescent="0.25">
      <c r="A1994" s="36" t="s">
        <v>3455</v>
      </c>
      <c r="B1994" s="54" t="s">
        <v>3456</v>
      </c>
      <c r="C1994" s="16"/>
      <c r="D1994" s="17" t="s">
        <v>291</v>
      </c>
      <c r="E1994" s="16"/>
      <c r="F1994" s="17" t="s">
        <v>291</v>
      </c>
      <c r="G1994" s="55">
        <v>52.813899999999997</v>
      </c>
      <c r="H1994" s="56">
        <v>2477039.11</v>
      </c>
    </row>
    <row r="1995" spans="1:8" ht="36" x14ac:dyDescent="0.25">
      <c r="A1995" s="57" t="s">
        <v>3457</v>
      </c>
      <c r="B1995" s="58" t="s">
        <v>3458</v>
      </c>
      <c r="C1995" s="16"/>
      <c r="D1995" s="17" t="s">
        <v>291</v>
      </c>
      <c r="E1995" s="16"/>
      <c r="F1995" s="17" t="s">
        <v>291</v>
      </c>
      <c r="G1995" s="59">
        <v>49.245199999999997</v>
      </c>
      <c r="H1995" s="60">
        <v>1778213.2450000001</v>
      </c>
    </row>
    <row r="1996" spans="1:8" x14ac:dyDescent="0.25">
      <c r="A1996" s="17" t="s">
        <v>3459</v>
      </c>
      <c r="B1996" s="61" t="s">
        <v>3460</v>
      </c>
      <c r="C1996" s="16"/>
      <c r="D1996" s="17" t="s">
        <v>291</v>
      </c>
      <c r="E1996" s="16"/>
      <c r="F1996" s="17" t="s">
        <v>291</v>
      </c>
      <c r="G1996" s="16">
        <v>28.564900000000002</v>
      </c>
      <c r="H1996" s="18">
        <v>1135534.2150000001</v>
      </c>
    </row>
    <row r="1997" spans="1:8" x14ac:dyDescent="0.25">
      <c r="A1997" s="17" t="s">
        <v>53</v>
      </c>
      <c r="B1997" s="61" t="s">
        <v>5149</v>
      </c>
      <c r="C1997" s="16">
        <v>2817.6424999999999</v>
      </c>
      <c r="D1997" s="17" t="s">
        <v>487</v>
      </c>
      <c r="E1997" s="16">
        <v>0.8</v>
      </c>
      <c r="F1997" s="17" t="s">
        <v>1231</v>
      </c>
      <c r="G1997" s="16">
        <v>28.564900000000002</v>
      </c>
      <c r="H1997" s="18">
        <v>1135534.2150000001</v>
      </c>
    </row>
    <row r="1998" spans="1:8" ht="24" x14ac:dyDescent="0.25">
      <c r="A1998" s="17" t="s">
        <v>3461</v>
      </c>
      <c r="B1998" s="61" t="s">
        <v>3462</v>
      </c>
      <c r="C1998" s="16"/>
      <c r="D1998" s="17" t="s">
        <v>291</v>
      </c>
      <c r="E1998" s="16"/>
      <c r="F1998" s="17" t="s">
        <v>291</v>
      </c>
      <c r="G1998" s="16">
        <v>5.8849999999999998</v>
      </c>
      <c r="H1998" s="18">
        <v>239745.77499999999</v>
      </c>
    </row>
    <row r="1999" spans="1:8" x14ac:dyDescent="0.25">
      <c r="A1999" s="17" t="s">
        <v>3463</v>
      </c>
      <c r="B1999" s="61" t="s">
        <v>5150</v>
      </c>
      <c r="C1999" s="16">
        <v>80630</v>
      </c>
      <c r="D1999" s="17" t="s">
        <v>308</v>
      </c>
      <c r="E1999" s="16">
        <v>0.8</v>
      </c>
      <c r="F1999" s="17" t="s">
        <v>308</v>
      </c>
      <c r="G1999" s="16">
        <v>0.81740000000000002</v>
      </c>
      <c r="H1999" s="18">
        <v>38904.934999999998</v>
      </c>
    </row>
    <row r="2000" spans="1:8" x14ac:dyDescent="0.25">
      <c r="A2000" s="17" t="s">
        <v>3464</v>
      </c>
      <c r="B2000" s="61" t="s">
        <v>5151</v>
      </c>
      <c r="C2000" s="16">
        <v>499870</v>
      </c>
      <c r="D2000" s="17" t="s">
        <v>308</v>
      </c>
      <c r="E2000" s="16">
        <v>0.8</v>
      </c>
      <c r="F2000" s="17" t="s">
        <v>308</v>
      </c>
      <c r="G2000" s="16">
        <v>5.0675999999999997</v>
      </c>
      <c r="H2000" s="18">
        <v>200840.84</v>
      </c>
    </row>
    <row r="2001" spans="1:8" x14ac:dyDescent="0.25">
      <c r="A2001" s="17" t="s">
        <v>3465</v>
      </c>
      <c r="B2001" s="61" t="s">
        <v>3466</v>
      </c>
      <c r="C2001" s="16"/>
      <c r="D2001" s="17" t="s">
        <v>291</v>
      </c>
      <c r="E2001" s="16"/>
      <c r="F2001" s="17" t="s">
        <v>291</v>
      </c>
      <c r="G2001" s="16">
        <v>0.34820000000000001</v>
      </c>
      <c r="H2001" s="18">
        <v>14087.06</v>
      </c>
    </row>
    <row r="2002" spans="1:8" x14ac:dyDescent="0.25">
      <c r="A2002" s="17" t="s">
        <v>3467</v>
      </c>
      <c r="B2002" s="61" t="s">
        <v>5152</v>
      </c>
      <c r="C2002" s="16">
        <v>24.04</v>
      </c>
      <c r="D2002" s="17" t="s">
        <v>487</v>
      </c>
      <c r="E2002" s="16">
        <v>0.56000000000000005</v>
      </c>
      <c r="F2002" s="17" t="s">
        <v>1231</v>
      </c>
      <c r="G2002" s="16">
        <v>0.34820000000000001</v>
      </c>
      <c r="H2002" s="18">
        <v>14087.06</v>
      </c>
    </row>
    <row r="2003" spans="1:8" x14ac:dyDescent="0.25">
      <c r="A2003" s="17" t="s">
        <v>3468</v>
      </c>
      <c r="B2003" s="61" t="s">
        <v>1853</v>
      </c>
      <c r="C2003" s="16"/>
      <c r="D2003" s="17" t="s">
        <v>291</v>
      </c>
      <c r="E2003" s="16"/>
      <c r="F2003" s="17" t="s">
        <v>291</v>
      </c>
      <c r="G2003" s="16">
        <v>14.447100000000001</v>
      </c>
      <c r="H2003" s="18">
        <v>388540.63500000001</v>
      </c>
    </row>
    <row r="2004" spans="1:8" x14ac:dyDescent="0.25">
      <c r="A2004" s="17" t="s">
        <v>3469</v>
      </c>
      <c r="B2004" s="61" t="s">
        <v>5153</v>
      </c>
      <c r="C2004" s="16">
        <v>7.7000000000000002E-3</v>
      </c>
      <c r="D2004" s="17" t="s">
        <v>487</v>
      </c>
      <c r="E2004" s="16">
        <v>0.2</v>
      </c>
      <c r="F2004" s="17" t="s">
        <v>1231</v>
      </c>
      <c r="G2004" s="16">
        <v>2.9999999999999997E-4</v>
      </c>
      <c r="H2004" s="18">
        <v>10.87</v>
      </c>
    </row>
    <row r="2005" spans="1:8" x14ac:dyDescent="0.25">
      <c r="A2005" s="17" t="s">
        <v>3470</v>
      </c>
      <c r="B2005" s="61" t="s">
        <v>5154</v>
      </c>
      <c r="C2005" s="16">
        <v>31.484999999999999</v>
      </c>
      <c r="D2005" s="17" t="s">
        <v>487</v>
      </c>
      <c r="E2005" s="16">
        <v>0.2</v>
      </c>
      <c r="F2005" s="17" t="s">
        <v>1231</v>
      </c>
      <c r="G2005" s="16">
        <v>1.2767999999999999</v>
      </c>
      <c r="H2005" s="18">
        <v>53163.305</v>
      </c>
    </row>
    <row r="2006" spans="1:8" x14ac:dyDescent="0.25">
      <c r="A2006" s="17" t="s">
        <v>115</v>
      </c>
      <c r="B2006" s="61" t="s">
        <v>5155</v>
      </c>
      <c r="C2006" s="16">
        <v>204.44900000000001</v>
      </c>
      <c r="D2006" s="17" t="s">
        <v>487</v>
      </c>
      <c r="E2006" s="16">
        <v>0.2</v>
      </c>
      <c r="F2006" s="17" t="s">
        <v>1231</v>
      </c>
      <c r="G2006" s="16">
        <v>8.2906999999999993</v>
      </c>
      <c r="H2006" s="18">
        <v>163113.17000000001</v>
      </c>
    </row>
    <row r="2007" spans="1:8" x14ac:dyDescent="0.25">
      <c r="A2007" s="17" t="s">
        <v>3471</v>
      </c>
      <c r="B2007" s="61" t="s">
        <v>5156</v>
      </c>
      <c r="C2007" s="16">
        <v>50.041200000000003</v>
      </c>
      <c r="D2007" s="17" t="s">
        <v>487</v>
      </c>
      <c r="E2007" s="16">
        <v>0.11</v>
      </c>
      <c r="F2007" s="17" t="s">
        <v>1231</v>
      </c>
      <c r="G2007" s="16">
        <v>3.6894999999999998</v>
      </c>
      <c r="H2007" s="18">
        <v>103844.69</v>
      </c>
    </row>
    <row r="2008" spans="1:8" x14ac:dyDescent="0.25">
      <c r="A2008" s="17" t="s">
        <v>3472</v>
      </c>
      <c r="B2008" s="61" t="s">
        <v>5157</v>
      </c>
      <c r="C2008" s="16">
        <v>586800</v>
      </c>
      <c r="D2008" s="17" t="s">
        <v>345</v>
      </c>
      <c r="E2008" s="16">
        <v>4</v>
      </c>
      <c r="F2008" s="17" t="s">
        <v>345</v>
      </c>
      <c r="G2008" s="16">
        <v>1.1898</v>
      </c>
      <c r="H2008" s="18">
        <v>68408.600000000006</v>
      </c>
    </row>
    <row r="2009" spans="1:8" x14ac:dyDescent="0.25">
      <c r="A2009" s="17" t="s">
        <v>3473</v>
      </c>
      <c r="B2009" s="61" t="s">
        <v>3474</v>
      </c>
      <c r="C2009" s="16"/>
      <c r="D2009" s="17" t="s">
        <v>291</v>
      </c>
      <c r="E2009" s="16"/>
      <c r="F2009" s="17" t="s">
        <v>291</v>
      </c>
      <c r="G2009" s="16"/>
      <c r="H2009" s="18">
        <v>305.56</v>
      </c>
    </row>
    <row r="2010" spans="1:8" x14ac:dyDescent="0.25">
      <c r="A2010" s="17" t="s">
        <v>3475</v>
      </c>
      <c r="B2010" s="61" t="s">
        <v>5158</v>
      </c>
      <c r="C2010" s="16">
        <v>69</v>
      </c>
      <c r="D2010" s="17" t="s">
        <v>487</v>
      </c>
      <c r="E2010" s="16"/>
      <c r="F2010" s="17" t="s">
        <v>291</v>
      </c>
      <c r="G2010" s="16"/>
      <c r="H2010" s="18">
        <v>305.56</v>
      </c>
    </row>
    <row r="2011" spans="1:8" ht="24" x14ac:dyDescent="0.25">
      <c r="A2011" s="57" t="s">
        <v>3476</v>
      </c>
      <c r="B2011" s="58" t="s">
        <v>3477</v>
      </c>
      <c r="C2011" s="16"/>
      <c r="D2011" s="17" t="s">
        <v>291</v>
      </c>
      <c r="E2011" s="16"/>
      <c r="F2011" s="17" t="s">
        <v>291</v>
      </c>
      <c r="G2011" s="59">
        <v>3.5686</v>
      </c>
      <c r="H2011" s="60">
        <v>698825.86499999999</v>
      </c>
    </row>
    <row r="2012" spans="1:8" x14ac:dyDescent="0.25">
      <c r="A2012" s="17" t="s">
        <v>3478</v>
      </c>
      <c r="B2012" s="61" t="s">
        <v>3460</v>
      </c>
      <c r="C2012" s="16"/>
      <c r="D2012" s="17" t="s">
        <v>291</v>
      </c>
      <c r="E2012" s="16"/>
      <c r="F2012" s="17" t="s">
        <v>291</v>
      </c>
      <c r="G2012" s="16">
        <v>3.5686</v>
      </c>
      <c r="H2012" s="18">
        <v>698825.86499999999</v>
      </c>
    </row>
    <row r="2013" spans="1:8" x14ac:dyDescent="0.25">
      <c r="A2013" s="17" t="s">
        <v>3479</v>
      </c>
      <c r="B2013" s="61" t="s">
        <v>5159</v>
      </c>
      <c r="C2013" s="16">
        <v>64796.4</v>
      </c>
      <c r="D2013" s="17" t="s">
        <v>487</v>
      </c>
      <c r="E2013" s="16">
        <v>0.24</v>
      </c>
      <c r="F2013" s="17" t="s">
        <v>487</v>
      </c>
      <c r="G2013" s="16">
        <v>2.1897000000000002</v>
      </c>
      <c r="H2013" s="18">
        <v>546051.40500000003</v>
      </c>
    </row>
    <row r="2014" spans="1:8" x14ac:dyDescent="0.25">
      <c r="A2014" s="17" t="s">
        <v>3480</v>
      </c>
      <c r="B2014" s="61" t="s">
        <v>5160</v>
      </c>
      <c r="C2014" s="16">
        <v>11025.36</v>
      </c>
      <c r="D2014" s="17" t="s">
        <v>487</v>
      </c>
      <c r="E2014" s="16">
        <v>0.24</v>
      </c>
      <c r="F2014" s="17" t="s">
        <v>487</v>
      </c>
      <c r="G2014" s="16">
        <v>0.37259999999999999</v>
      </c>
      <c r="H2014" s="18">
        <v>94639.82</v>
      </c>
    </row>
    <row r="2015" spans="1:8" x14ac:dyDescent="0.25">
      <c r="A2015" s="17" t="s">
        <v>1083</v>
      </c>
      <c r="B2015" s="61" t="s">
        <v>5161</v>
      </c>
      <c r="C2015" s="16">
        <v>29781.360000000001</v>
      </c>
      <c r="D2015" s="17" t="s">
        <v>487</v>
      </c>
      <c r="E2015" s="16">
        <v>0.24</v>
      </c>
      <c r="F2015" s="17" t="s">
        <v>487</v>
      </c>
      <c r="G2015" s="16">
        <v>1.0064</v>
      </c>
      <c r="H2015" s="18">
        <v>58134.64</v>
      </c>
    </row>
    <row r="2016" spans="1:8" ht="24" x14ac:dyDescent="0.25">
      <c r="A2016" s="36" t="s">
        <v>3481</v>
      </c>
      <c r="B2016" s="54" t="s">
        <v>3482</v>
      </c>
      <c r="C2016" s="16"/>
      <c r="D2016" s="17" t="s">
        <v>291</v>
      </c>
      <c r="E2016" s="16"/>
      <c r="F2016" s="17" t="s">
        <v>291</v>
      </c>
      <c r="G2016" s="55">
        <v>3.4521000000000002</v>
      </c>
      <c r="H2016" s="56">
        <v>826343.52</v>
      </c>
    </row>
    <row r="2017" spans="1:8" ht="24" x14ac:dyDescent="0.25">
      <c r="A2017" s="57" t="s">
        <v>3483</v>
      </c>
      <c r="B2017" s="58" t="s">
        <v>3482</v>
      </c>
      <c r="C2017" s="16"/>
      <c r="D2017" s="17" t="s">
        <v>291</v>
      </c>
      <c r="E2017" s="16"/>
      <c r="F2017" s="17" t="s">
        <v>291</v>
      </c>
      <c r="G2017" s="59">
        <v>3.4521000000000002</v>
      </c>
      <c r="H2017" s="60">
        <v>826343.52</v>
      </c>
    </row>
    <row r="2018" spans="1:8" x14ac:dyDescent="0.25">
      <c r="A2018" s="17" t="s">
        <v>3484</v>
      </c>
      <c r="B2018" s="61" t="s">
        <v>3485</v>
      </c>
      <c r="C2018" s="16"/>
      <c r="D2018" s="17" t="s">
        <v>291</v>
      </c>
      <c r="E2018" s="16"/>
      <c r="F2018" s="17" t="s">
        <v>291</v>
      </c>
      <c r="G2018" s="16">
        <v>2.8048999999999999</v>
      </c>
      <c r="H2018" s="18">
        <v>654108.36</v>
      </c>
    </row>
    <row r="2019" spans="1:8" x14ac:dyDescent="0.25">
      <c r="A2019" s="17" t="s">
        <v>3486</v>
      </c>
      <c r="B2019" s="61" t="s">
        <v>5162</v>
      </c>
      <c r="C2019" s="16">
        <v>204022</v>
      </c>
      <c r="D2019" s="17" t="s">
        <v>292</v>
      </c>
      <c r="E2019" s="16"/>
      <c r="F2019" s="17" t="s">
        <v>291</v>
      </c>
      <c r="G2019" s="16"/>
      <c r="H2019" s="18">
        <v>68720.17</v>
      </c>
    </row>
    <row r="2020" spans="1:8" x14ac:dyDescent="0.25">
      <c r="A2020" s="17" t="s">
        <v>3487</v>
      </c>
      <c r="B2020" s="61" t="s">
        <v>5163</v>
      </c>
      <c r="C2020" s="16">
        <v>328290</v>
      </c>
      <c r="D2020" s="17" t="s">
        <v>308</v>
      </c>
      <c r="E2020" s="16"/>
      <c r="F2020" s="17" t="s">
        <v>291</v>
      </c>
      <c r="G2020" s="16"/>
      <c r="H2020" s="18">
        <v>53800</v>
      </c>
    </row>
    <row r="2021" spans="1:8" x14ac:dyDescent="0.25">
      <c r="A2021" s="17" t="s">
        <v>3487</v>
      </c>
      <c r="B2021" s="61" t="s">
        <v>5163</v>
      </c>
      <c r="C2021" s="16">
        <v>690400</v>
      </c>
      <c r="D2021" s="17" t="s">
        <v>292</v>
      </c>
      <c r="E2021" s="16">
        <v>6</v>
      </c>
      <c r="F2021" s="17" t="s">
        <v>292</v>
      </c>
      <c r="G2021" s="16">
        <v>0.93320000000000003</v>
      </c>
      <c r="H2021" s="18">
        <v>192999.97</v>
      </c>
    </row>
    <row r="2022" spans="1:8" x14ac:dyDescent="0.25">
      <c r="A2022" s="17" t="s">
        <v>3488</v>
      </c>
      <c r="B2022" s="61" t="s">
        <v>5164</v>
      </c>
      <c r="C2022" s="16">
        <v>141420</v>
      </c>
      <c r="D2022" s="17" t="s">
        <v>308</v>
      </c>
      <c r="E2022" s="16"/>
      <c r="F2022" s="17" t="s">
        <v>291</v>
      </c>
      <c r="G2022" s="16"/>
      <c r="H2022" s="18">
        <v>24212.46</v>
      </c>
    </row>
    <row r="2023" spans="1:8" x14ac:dyDescent="0.25">
      <c r="A2023" s="17" t="s">
        <v>3489</v>
      </c>
      <c r="B2023" s="61" t="s">
        <v>5165</v>
      </c>
      <c r="C2023" s="16">
        <v>335620</v>
      </c>
      <c r="D2023" s="17" t="s">
        <v>292</v>
      </c>
      <c r="E2023" s="16">
        <v>6</v>
      </c>
      <c r="F2023" s="17" t="s">
        <v>292</v>
      </c>
      <c r="G2023" s="16">
        <v>0.45369999999999999</v>
      </c>
      <c r="H2023" s="18">
        <v>72283.460000000006</v>
      </c>
    </row>
    <row r="2024" spans="1:8" ht="24" x14ac:dyDescent="0.25">
      <c r="A2024" s="17" t="s">
        <v>3490</v>
      </c>
      <c r="B2024" s="61" t="s">
        <v>5166</v>
      </c>
      <c r="C2024" s="16">
        <v>304344</v>
      </c>
      <c r="D2024" s="17" t="s">
        <v>292</v>
      </c>
      <c r="E2024" s="16">
        <v>6</v>
      </c>
      <c r="F2024" s="17" t="s">
        <v>292</v>
      </c>
      <c r="G2024" s="16">
        <v>0.41139999999999999</v>
      </c>
      <c r="H2024" s="18">
        <v>73156.28</v>
      </c>
    </row>
    <row r="2025" spans="1:8" ht="24" x14ac:dyDescent="0.25">
      <c r="A2025" s="17" t="s">
        <v>3491</v>
      </c>
      <c r="B2025" s="61" t="s">
        <v>5167</v>
      </c>
      <c r="C2025" s="16">
        <v>540120</v>
      </c>
      <c r="D2025" s="17" t="s">
        <v>292</v>
      </c>
      <c r="E2025" s="16">
        <v>6</v>
      </c>
      <c r="F2025" s="17" t="s">
        <v>292</v>
      </c>
      <c r="G2025" s="16">
        <v>0.73009999999999997</v>
      </c>
      <c r="H2025" s="18">
        <v>119615.66</v>
      </c>
    </row>
    <row r="2026" spans="1:8" ht="24" x14ac:dyDescent="0.25">
      <c r="A2026" s="17" t="s">
        <v>3492</v>
      </c>
      <c r="B2026" s="61" t="s">
        <v>5168</v>
      </c>
      <c r="C2026" s="16">
        <v>204600</v>
      </c>
      <c r="D2026" s="17" t="s">
        <v>292</v>
      </c>
      <c r="E2026" s="16">
        <v>6</v>
      </c>
      <c r="F2026" s="17" t="s">
        <v>292</v>
      </c>
      <c r="G2026" s="16">
        <v>0.27660000000000001</v>
      </c>
      <c r="H2026" s="18">
        <v>49320.36</v>
      </c>
    </row>
    <row r="2027" spans="1:8" x14ac:dyDescent="0.25">
      <c r="A2027" s="17" t="s">
        <v>3493</v>
      </c>
      <c r="B2027" s="61" t="s">
        <v>3494</v>
      </c>
      <c r="C2027" s="16"/>
      <c r="D2027" s="17" t="s">
        <v>291</v>
      </c>
      <c r="E2027" s="16"/>
      <c r="F2027" s="17" t="s">
        <v>291</v>
      </c>
      <c r="G2027" s="16">
        <v>0.1338</v>
      </c>
      <c r="H2027" s="18">
        <v>28650.080000000002</v>
      </c>
    </row>
    <row r="2028" spans="1:8" x14ac:dyDescent="0.25">
      <c r="A2028" s="17" t="s">
        <v>3495</v>
      </c>
      <c r="B2028" s="61" t="s">
        <v>5169</v>
      </c>
      <c r="C2028" s="16">
        <v>99000</v>
      </c>
      <c r="D2028" s="17" t="s">
        <v>292</v>
      </c>
      <c r="E2028" s="16">
        <v>6</v>
      </c>
      <c r="F2028" s="17" t="s">
        <v>292</v>
      </c>
      <c r="G2028" s="16">
        <v>0.1338</v>
      </c>
      <c r="H2028" s="18">
        <v>28650.080000000002</v>
      </c>
    </row>
    <row r="2029" spans="1:8" ht="24" x14ac:dyDescent="0.25">
      <c r="A2029" s="17" t="s">
        <v>3496</v>
      </c>
      <c r="B2029" s="61" t="s">
        <v>3497</v>
      </c>
      <c r="C2029" s="16"/>
      <c r="D2029" s="17" t="s">
        <v>291</v>
      </c>
      <c r="E2029" s="16"/>
      <c r="F2029" s="17" t="s">
        <v>291</v>
      </c>
      <c r="G2029" s="16">
        <v>0.51329999999999998</v>
      </c>
      <c r="H2029" s="18">
        <v>143585.07999999999</v>
      </c>
    </row>
    <row r="2030" spans="1:8" x14ac:dyDescent="0.25">
      <c r="A2030" s="17" t="s">
        <v>3498</v>
      </c>
      <c r="B2030" s="61" t="s">
        <v>5170</v>
      </c>
      <c r="C2030" s="16">
        <v>2784.88</v>
      </c>
      <c r="D2030" s="17" t="s">
        <v>487</v>
      </c>
      <c r="E2030" s="16">
        <v>44</v>
      </c>
      <c r="F2030" s="17" t="s">
        <v>1231</v>
      </c>
      <c r="G2030" s="16">
        <v>0.51329999999999998</v>
      </c>
      <c r="H2030" s="18">
        <v>110642.81</v>
      </c>
    </row>
    <row r="2031" spans="1:8" x14ac:dyDescent="0.25">
      <c r="A2031" s="17" t="s">
        <v>3499</v>
      </c>
      <c r="B2031" s="61" t="s">
        <v>5171</v>
      </c>
      <c r="C2031" s="16">
        <v>7320</v>
      </c>
      <c r="D2031" s="17" t="s">
        <v>308</v>
      </c>
      <c r="E2031" s="16"/>
      <c r="F2031" s="17" t="s">
        <v>291</v>
      </c>
      <c r="G2031" s="16"/>
      <c r="H2031" s="18">
        <v>4311.9799999999996</v>
      </c>
    </row>
    <row r="2032" spans="1:8" ht="36" x14ac:dyDescent="0.25">
      <c r="A2032" s="17" t="s">
        <v>3500</v>
      </c>
      <c r="B2032" s="61" t="s">
        <v>5172</v>
      </c>
      <c r="C2032" s="16">
        <v>84900</v>
      </c>
      <c r="D2032" s="17" t="s">
        <v>292</v>
      </c>
      <c r="E2032" s="16"/>
      <c r="F2032" s="17" t="s">
        <v>291</v>
      </c>
      <c r="G2032" s="16"/>
      <c r="H2032" s="18">
        <v>11532.36</v>
      </c>
    </row>
    <row r="2033" spans="1:8" ht="36" x14ac:dyDescent="0.25">
      <c r="A2033" s="17" t="s">
        <v>3500</v>
      </c>
      <c r="B2033" s="61" t="s">
        <v>5172</v>
      </c>
      <c r="C2033" s="16">
        <v>126050</v>
      </c>
      <c r="D2033" s="17" t="s">
        <v>308</v>
      </c>
      <c r="E2033" s="16"/>
      <c r="F2033" s="17" t="s">
        <v>291</v>
      </c>
      <c r="G2033" s="16"/>
      <c r="H2033" s="18">
        <v>17097.93</v>
      </c>
    </row>
    <row r="2034" spans="1:8" ht="24" x14ac:dyDescent="0.25">
      <c r="A2034" s="36" t="s">
        <v>3501</v>
      </c>
      <c r="B2034" s="54" t="s">
        <v>3502</v>
      </c>
      <c r="C2034" s="16"/>
      <c r="D2034" s="17" t="s">
        <v>291</v>
      </c>
      <c r="E2034" s="16"/>
      <c r="F2034" s="17" t="s">
        <v>291</v>
      </c>
      <c r="G2034" s="55">
        <v>23.952200000000001</v>
      </c>
      <c r="H2034" s="56">
        <v>2863436.085</v>
      </c>
    </row>
    <row r="2035" spans="1:8" x14ac:dyDescent="0.25">
      <c r="A2035" s="57" t="s">
        <v>3503</v>
      </c>
      <c r="B2035" s="58" t="s">
        <v>3504</v>
      </c>
      <c r="C2035" s="16"/>
      <c r="D2035" s="17" t="s">
        <v>291</v>
      </c>
      <c r="E2035" s="16"/>
      <c r="F2035" s="17" t="s">
        <v>291</v>
      </c>
      <c r="G2035" s="59">
        <v>17.719000000000001</v>
      </c>
      <c r="H2035" s="60">
        <v>1741901.05</v>
      </c>
    </row>
    <row r="2036" spans="1:8" x14ac:dyDescent="0.25">
      <c r="A2036" s="17" t="s">
        <v>3505</v>
      </c>
      <c r="B2036" s="61" t="s">
        <v>3506</v>
      </c>
      <c r="C2036" s="16"/>
      <c r="D2036" s="17" t="s">
        <v>291</v>
      </c>
      <c r="E2036" s="16"/>
      <c r="F2036" s="17" t="s">
        <v>291</v>
      </c>
      <c r="G2036" s="16">
        <v>2.5651999999999999</v>
      </c>
      <c r="H2036" s="18">
        <v>100399.94</v>
      </c>
    </row>
    <row r="2037" spans="1:8" x14ac:dyDescent="0.25">
      <c r="A2037" s="17" t="s">
        <v>3507</v>
      </c>
      <c r="B2037" s="61" t="s">
        <v>5173</v>
      </c>
      <c r="C2037" s="16">
        <v>173.46</v>
      </c>
      <c r="D2037" s="17" t="s">
        <v>487</v>
      </c>
      <c r="E2037" s="16">
        <v>0.8</v>
      </c>
      <c r="F2037" s="17" t="s">
        <v>1231</v>
      </c>
      <c r="G2037" s="16">
        <v>1.7585</v>
      </c>
      <c r="H2037" s="18">
        <v>65868</v>
      </c>
    </row>
    <row r="2038" spans="1:8" x14ac:dyDescent="0.25">
      <c r="A2038" s="17" t="s">
        <v>3507</v>
      </c>
      <c r="B2038" s="61" t="s">
        <v>5173</v>
      </c>
      <c r="C2038" s="16">
        <v>501.4</v>
      </c>
      <c r="D2038" s="17" t="s">
        <v>487</v>
      </c>
      <c r="E2038" s="16">
        <v>0.01</v>
      </c>
      <c r="F2038" s="17" t="s">
        <v>487</v>
      </c>
      <c r="G2038" s="16">
        <v>0.40670000000000001</v>
      </c>
      <c r="H2038" s="18">
        <v>15943</v>
      </c>
    </row>
    <row r="2039" spans="1:8" x14ac:dyDescent="0.25">
      <c r="A2039" s="17" t="s">
        <v>3508</v>
      </c>
      <c r="B2039" s="61" t="s">
        <v>5174</v>
      </c>
      <c r="C2039" s="16">
        <v>10.86</v>
      </c>
      <c r="D2039" s="17" t="s">
        <v>487</v>
      </c>
      <c r="E2039" s="16">
        <v>0.6</v>
      </c>
      <c r="F2039" s="17" t="s">
        <v>1231</v>
      </c>
      <c r="G2039" s="16">
        <v>0.14680000000000001</v>
      </c>
      <c r="H2039" s="18">
        <v>2367.12</v>
      </c>
    </row>
    <row r="2040" spans="1:8" x14ac:dyDescent="0.25">
      <c r="A2040" s="17" t="s">
        <v>3509</v>
      </c>
      <c r="B2040" s="61" t="s">
        <v>5175</v>
      </c>
      <c r="C2040" s="16">
        <v>0.45600000000000002</v>
      </c>
      <c r="D2040" s="17" t="s">
        <v>487</v>
      </c>
      <c r="E2040" s="16">
        <v>0.1</v>
      </c>
      <c r="F2040" s="17" t="s">
        <v>1231</v>
      </c>
      <c r="G2040" s="16">
        <v>3.6999999999999998E-2</v>
      </c>
      <c r="H2040" s="18">
        <v>2199</v>
      </c>
    </row>
    <row r="2041" spans="1:8" x14ac:dyDescent="0.25">
      <c r="A2041" s="17" t="s">
        <v>3510</v>
      </c>
      <c r="B2041" s="61" t="s">
        <v>5176</v>
      </c>
      <c r="C2041" s="16">
        <v>0.29949999999999999</v>
      </c>
      <c r="D2041" s="17" t="s">
        <v>487</v>
      </c>
      <c r="E2041" s="16">
        <v>2.4E-2</v>
      </c>
      <c r="F2041" s="17" t="s">
        <v>1231</v>
      </c>
      <c r="G2041" s="16">
        <v>0.1012</v>
      </c>
      <c r="H2041" s="18">
        <v>6879.9</v>
      </c>
    </row>
    <row r="2042" spans="1:8" x14ac:dyDescent="0.25">
      <c r="A2042" s="17" t="s">
        <v>3511</v>
      </c>
      <c r="B2042" s="61" t="s">
        <v>5177</v>
      </c>
      <c r="C2042" s="16">
        <v>2.1284999999999998</v>
      </c>
      <c r="D2042" s="17" t="s">
        <v>487</v>
      </c>
      <c r="E2042" s="16">
        <v>0.15</v>
      </c>
      <c r="F2042" s="17" t="s">
        <v>1231</v>
      </c>
      <c r="G2042" s="16">
        <v>0.11509999999999999</v>
      </c>
      <c r="H2042" s="18">
        <v>7142.92</v>
      </c>
    </row>
    <row r="2043" spans="1:8" ht="36" x14ac:dyDescent="0.25">
      <c r="A2043" s="17" t="s">
        <v>3512</v>
      </c>
      <c r="B2043" s="61" t="s">
        <v>3513</v>
      </c>
      <c r="C2043" s="16"/>
      <c r="D2043" s="17" t="s">
        <v>291</v>
      </c>
      <c r="E2043" s="16"/>
      <c r="F2043" s="17" t="s">
        <v>291</v>
      </c>
      <c r="G2043" s="16">
        <v>10.932499999999999</v>
      </c>
      <c r="H2043" s="18">
        <v>1004187.74</v>
      </c>
    </row>
    <row r="2044" spans="1:8" x14ac:dyDescent="0.25">
      <c r="A2044" s="17" t="s">
        <v>1089</v>
      </c>
      <c r="B2044" s="61" t="s">
        <v>5178</v>
      </c>
      <c r="C2044" s="16">
        <v>56760</v>
      </c>
      <c r="D2044" s="17" t="s">
        <v>345</v>
      </c>
      <c r="E2044" s="16">
        <v>4</v>
      </c>
      <c r="F2044" s="17" t="s">
        <v>345</v>
      </c>
      <c r="G2044" s="16">
        <v>0.11509999999999999</v>
      </c>
      <c r="H2044" s="18">
        <v>15542.27</v>
      </c>
    </row>
    <row r="2045" spans="1:8" x14ac:dyDescent="0.25">
      <c r="A2045" s="17" t="s">
        <v>1089</v>
      </c>
      <c r="B2045" s="61" t="s">
        <v>5178</v>
      </c>
      <c r="C2045" s="16">
        <v>312300</v>
      </c>
      <c r="D2045" s="17" t="s">
        <v>345</v>
      </c>
      <c r="E2045" s="16">
        <v>2</v>
      </c>
      <c r="F2045" s="17" t="s">
        <v>345</v>
      </c>
      <c r="G2045" s="16">
        <v>1.2664</v>
      </c>
      <c r="H2045" s="18">
        <v>101555.77</v>
      </c>
    </row>
    <row r="2046" spans="1:8" x14ac:dyDescent="0.25">
      <c r="A2046" s="17" t="s">
        <v>1095</v>
      </c>
      <c r="B2046" s="61" t="s">
        <v>5179</v>
      </c>
      <c r="C2046" s="16">
        <v>217920</v>
      </c>
      <c r="D2046" s="17" t="s">
        <v>345</v>
      </c>
      <c r="E2046" s="16">
        <v>2</v>
      </c>
      <c r="F2046" s="17" t="s">
        <v>345</v>
      </c>
      <c r="G2046" s="16">
        <v>0.88370000000000004</v>
      </c>
      <c r="H2046" s="18">
        <v>59943.76</v>
      </c>
    </row>
    <row r="2047" spans="1:8" x14ac:dyDescent="0.25">
      <c r="A2047" s="17" t="s">
        <v>1095</v>
      </c>
      <c r="B2047" s="61" t="s">
        <v>5179</v>
      </c>
      <c r="C2047" s="16">
        <v>1521960</v>
      </c>
      <c r="D2047" s="17" t="s">
        <v>345</v>
      </c>
      <c r="E2047" s="16">
        <v>4</v>
      </c>
      <c r="F2047" s="17" t="s">
        <v>345</v>
      </c>
      <c r="G2047" s="16">
        <v>3.0859000000000001</v>
      </c>
      <c r="H2047" s="18">
        <v>209716.2</v>
      </c>
    </row>
    <row r="2048" spans="1:8" x14ac:dyDescent="0.25">
      <c r="A2048" s="17" t="s">
        <v>3514</v>
      </c>
      <c r="B2048" s="61" t="s">
        <v>5180</v>
      </c>
      <c r="C2048" s="16">
        <v>1084140</v>
      </c>
      <c r="D2048" s="17" t="s">
        <v>345</v>
      </c>
      <c r="E2048" s="16">
        <v>4</v>
      </c>
      <c r="F2048" s="17" t="s">
        <v>345</v>
      </c>
      <c r="G2048" s="16">
        <v>2.1981999999999999</v>
      </c>
      <c r="H2048" s="18">
        <v>222163.24</v>
      </c>
    </row>
    <row r="2049" spans="1:8" x14ac:dyDescent="0.25">
      <c r="A2049" s="17" t="s">
        <v>3515</v>
      </c>
      <c r="B2049" s="61" t="s">
        <v>5181</v>
      </c>
      <c r="C2049" s="16">
        <v>417150</v>
      </c>
      <c r="D2049" s="17" t="s">
        <v>345</v>
      </c>
      <c r="E2049" s="16">
        <v>1</v>
      </c>
      <c r="F2049" s="17" t="s">
        <v>345</v>
      </c>
      <c r="G2049" s="16">
        <v>3.3832</v>
      </c>
      <c r="H2049" s="18">
        <v>395266.5</v>
      </c>
    </row>
    <row r="2050" spans="1:8" ht="36" x14ac:dyDescent="0.25">
      <c r="A2050" s="17" t="s">
        <v>3516</v>
      </c>
      <c r="B2050" s="61" t="s">
        <v>3517</v>
      </c>
      <c r="C2050" s="16"/>
      <c r="D2050" s="17" t="s">
        <v>291</v>
      </c>
      <c r="E2050" s="16"/>
      <c r="F2050" s="17" t="s">
        <v>291</v>
      </c>
      <c r="G2050" s="16">
        <v>4.2213000000000003</v>
      </c>
      <c r="H2050" s="18">
        <v>637313.37</v>
      </c>
    </row>
    <row r="2051" spans="1:8" x14ac:dyDescent="0.25">
      <c r="A2051" s="17" t="s">
        <v>1105</v>
      </c>
      <c r="B2051" s="61" t="s">
        <v>5182</v>
      </c>
      <c r="C2051" s="16">
        <v>67040</v>
      </c>
      <c r="D2051" s="17" t="s">
        <v>308</v>
      </c>
      <c r="E2051" s="16">
        <v>16</v>
      </c>
      <c r="F2051" s="17" t="s">
        <v>308</v>
      </c>
      <c r="G2051" s="16">
        <v>3.4000000000000002E-2</v>
      </c>
      <c r="H2051" s="18">
        <v>19746.52</v>
      </c>
    </row>
    <row r="2052" spans="1:8" x14ac:dyDescent="0.25">
      <c r="A2052" s="17" t="s">
        <v>1105</v>
      </c>
      <c r="B2052" s="61" t="s">
        <v>5182</v>
      </c>
      <c r="C2052" s="16">
        <v>611600</v>
      </c>
      <c r="D2052" s="17" t="s">
        <v>345</v>
      </c>
      <c r="E2052" s="16">
        <v>6</v>
      </c>
      <c r="F2052" s="17" t="s">
        <v>345</v>
      </c>
      <c r="G2052" s="16">
        <v>0.82669999999999999</v>
      </c>
      <c r="H2052" s="18">
        <v>17765.84</v>
      </c>
    </row>
    <row r="2053" spans="1:8" x14ac:dyDescent="0.25">
      <c r="A2053" s="17" t="s">
        <v>3518</v>
      </c>
      <c r="B2053" s="61" t="s">
        <v>5183</v>
      </c>
      <c r="C2053" s="16">
        <v>117210</v>
      </c>
      <c r="D2053" s="17" t="s">
        <v>345</v>
      </c>
      <c r="E2053" s="16">
        <v>1</v>
      </c>
      <c r="F2053" s="17" t="s">
        <v>345</v>
      </c>
      <c r="G2053" s="16">
        <v>0.9506</v>
      </c>
      <c r="H2053" s="18">
        <v>144518.14000000001</v>
      </c>
    </row>
    <row r="2054" spans="1:8" x14ac:dyDescent="0.25">
      <c r="A2054" s="17" t="s">
        <v>1111</v>
      </c>
      <c r="B2054" s="61" t="s">
        <v>5184</v>
      </c>
      <c r="C2054" s="16">
        <v>19200</v>
      </c>
      <c r="D2054" s="17" t="s">
        <v>345</v>
      </c>
      <c r="E2054" s="16">
        <v>1</v>
      </c>
      <c r="F2054" s="17" t="s">
        <v>345</v>
      </c>
      <c r="G2054" s="16">
        <v>0.15570000000000001</v>
      </c>
      <c r="H2054" s="18">
        <v>24217.439999999999</v>
      </c>
    </row>
    <row r="2055" spans="1:8" x14ac:dyDescent="0.25">
      <c r="A2055" s="17" t="s">
        <v>3519</v>
      </c>
      <c r="B2055" s="61" t="s">
        <v>5185</v>
      </c>
      <c r="C2055" s="16">
        <v>81240</v>
      </c>
      <c r="D2055" s="17" t="s">
        <v>345</v>
      </c>
      <c r="E2055" s="16">
        <v>2</v>
      </c>
      <c r="F2055" s="17" t="s">
        <v>345</v>
      </c>
      <c r="G2055" s="16">
        <v>0.32940000000000003</v>
      </c>
      <c r="H2055" s="18">
        <v>53843.3</v>
      </c>
    </row>
    <row r="2056" spans="1:8" x14ac:dyDescent="0.25">
      <c r="A2056" s="17" t="s">
        <v>3520</v>
      </c>
      <c r="B2056" s="61" t="s">
        <v>5186</v>
      </c>
      <c r="C2056" s="16">
        <v>129060</v>
      </c>
      <c r="D2056" s="17" t="s">
        <v>345</v>
      </c>
      <c r="E2056" s="16">
        <v>2</v>
      </c>
      <c r="F2056" s="17" t="s">
        <v>345</v>
      </c>
      <c r="G2056" s="16">
        <v>0.52339999999999998</v>
      </c>
      <c r="H2056" s="18">
        <v>81165.83</v>
      </c>
    </row>
    <row r="2057" spans="1:8" x14ac:dyDescent="0.25">
      <c r="A2057" s="17" t="s">
        <v>1117</v>
      </c>
      <c r="B2057" s="61" t="s">
        <v>5187</v>
      </c>
      <c r="C2057" s="16">
        <v>79920</v>
      </c>
      <c r="D2057" s="17" t="s">
        <v>345</v>
      </c>
      <c r="E2057" s="16">
        <v>4</v>
      </c>
      <c r="F2057" s="17" t="s">
        <v>345</v>
      </c>
      <c r="G2057" s="16">
        <v>0.16200000000000001</v>
      </c>
      <c r="H2057" s="18">
        <v>24900.98</v>
      </c>
    </row>
    <row r="2058" spans="1:8" ht="24" x14ac:dyDescent="0.25">
      <c r="A2058" s="17" t="s">
        <v>3521</v>
      </c>
      <c r="B2058" s="61" t="s">
        <v>5188</v>
      </c>
      <c r="C2058" s="16">
        <v>48600</v>
      </c>
      <c r="D2058" s="17" t="s">
        <v>345</v>
      </c>
      <c r="E2058" s="16">
        <v>1</v>
      </c>
      <c r="F2058" s="17" t="s">
        <v>345</v>
      </c>
      <c r="G2058" s="16">
        <v>0.39419999999999999</v>
      </c>
      <c r="H2058" s="18">
        <v>76206.880000000005</v>
      </c>
    </row>
    <row r="2059" spans="1:8" ht="24" x14ac:dyDescent="0.25">
      <c r="A2059" s="17" t="s">
        <v>3522</v>
      </c>
      <c r="B2059" s="61" t="s">
        <v>5189</v>
      </c>
      <c r="C2059" s="16">
        <v>312720</v>
      </c>
      <c r="D2059" s="17" t="s">
        <v>345</v>
      </c>
      <c r="E2059" s="16">
        <v>4</v>
      </c>
      <c r="F2059" s="17" t="s">
        <v>345</v>
      </c>
      <c r="G2059" s="16">
        <v>0.6341</v>
      </c>
      <c r="H2059" s="18">
        <v>151901.4</v>
      </c>
    </row>
    <row r="2060" spans="1:8" ht="24" x14ac:dyDescent="0.25">
      <c r="A2060" s="17" t="s">
        <v>1123</v>
      </c>
      <c r="B2060" s="61" t="s">
        <v>5190</v>
      </c>
      <c r="C2060" s="16">
        <v>104160</v>
      </c>
      <c r="D2060" s="17" t="s">
        <v>345</v>
      </c>
      <c r="E2060" s="16">
        <v>4</v>
      </c>
      <c r="F2060" s="17" t="s">
        <v>345</v>
      </c>
      <c r="G2060" s="16">
        <v>0.2112</v>
      </c>
      <c r="H2060" s="18">
        <v>43047.040000000001</v>
      </c>
    </row>
    <row r="2061" spans="1:8" ht="36" x14ac:dyDescent="0.25">
      <c r="A2061" s="57" t="s">
        <v>3523</v>
      </c>
      <c r="B2061" s="58" t="s">
        <v>3524</v>
      </c>
      <c r="C2061" s="16"/>
      <c r="D2061" s="17" t="s">
        <v>291</v>
      </c>
      <c r="E2061" s="16"/>
      <c r="F2061" s="17" t="s">
        <v>291</v>
      </c>
      <c r="G2061" s="59">
        <v>3.9167000000000001</v>
      </c>
      <c r="H2061" s="60">
        <v>423491.32</v>
      </c>
    </row>
    <row r="2062" spans="1:8" x14ac:dyDescent="0.25">
      <c r="A2062" s="17" t="s">
        <v>3525</v>
      </c>
      <c r="B2062" s="61" t="s">
        <v>2352</v>
      </c>
      <c r="C2062" s="16"/>
      <c r="D2062" s="17" t="s">
        <v>291</v>
      </c>
      <c r="E2062" s="16"/>
      <c r="F2062" s="17" t="s">
        <v>291</v>
      </c>
      <c r="G2062" s="16">
        <v>1.7153</v>
      </c>
      <c r="H2062" s="18">
        <v>213548.11</v>
      </c>
    </row>
    <row r="2063" spans="1:8" x14ac:dyDescent="0.25">
      <c r="A2063" s="17" t="s">
        <v>3526</v>
      </c>
      <c r="B2063" s="61" t="s">
        <v>5191</v>
      </c>
      <c r="C2063" s="16">
        <v>56.4</v>
      </c>
      <c r="D2063" s="17" t="s">
        <v>487</v>
      </c>
      <c r="E2063" s="16">
        <v>0.8</v>
      </c>
      <c r="F2063" s="17" t="s">
        <v>1231</v>
      </c>
      <c r="G2063" s="16">
        <v>0.57179999999999997</v>
      </c>
      <c r="H2063" s="18">
        <v>23316.61</v>
      </c>
    </row>
    <row r="2064" spans="1:8" x14ac:dyDescent="0.25">
      <c r="A2064" s="17" t="s">
        <v>3526</v>
      </c>
      <c r="B2064" s="61" t="s">
        <v>5191</v>
      </c>
      <c r="C2064" s="16">
        <v>82.66</v>
      </c>
      <c r="D2064" s="17" t="s">
        <v>487</v>
      </c>
      <c r="E2064" s="16">
        <v>1.5</v>
      </c>
      <c r="F2064" s="17" t="s">
        <v>1231</v>
      </c>
      <c r="G2064" s="16">
        <v>0.44690000000000002</v>
      </c>
      <c r="H2064" s="18">
        <v>140632.5</v>
      </c>
    </row>
    <row r="2065" spans="1:8" x14ac:dyDescent="0.25">
      <c r="A2065" s="17" t="s">
        <v>3527</v>
      </c>
      <c r="B2065" s="61" t="s">
        <v>5192</v>
      </c>
      <c r="C2065" s="16">
        <v>51.536999999999999</v>
      </c>
      <c r="D2065" s="17" t="s">
        <v>487</v>
      </c>
      <c r="E2065" s="16">
        <v>0.6</v>
      </c>
      <c r="F2065" s="17" t="s">
        <v>1231</v>
      </c>
      <c r="G2065" s="16">
        <v>0.6966</v>
      </c>
      <c r="H2065" s="18">
        <v>49599</v>
      </c>
    </row>
    <row r="2066" spans="1:8" x14ac:dyDescent="0.25">
      <c r="A2066" s="17" t="s">
        <v>3528</v>
      </c>
      <c r="B2066" s="61" t="s">
        <v>3529</v>
      </c>
      <c r="C2066" s="16"/>
      <c r="D2066" s="17" t="s">
        <v>291</v>
      </c>
      <c r="E2066" s="16"/>
      <c r="F2066" s="17" t="s">
        <v>291</v>
      </c>
      <c r="G2066" s="16">
        <v>2.2014</v>
      </c>
      <c r="H2066" s="18">
        <v>209943.21</v>
      </c>
    </row>
    <row r="2067" spans="1:8" x14ac:dyDescent="0.25">
      <c r="A2067" s="17" t="s">
        <v>3530</v>
      </c>
      <c r="B2067" s="61" t="s">
        <v>5193</v>
      </c>
      <c r="C2067" s="16">
        <v>3.032</v>
      </c>
      <c r="D2067" s="17" t="s">
        <v>487</v>
      </c>
      <c r="E2067" s="16">
        <v>0.12</v>
      </c>
      <c r="F2067" s="17" t="s">
        <v>1231</v>
      </c>
      <c r="G2067" s="16">
        <v>0.2049</v>
      </c>
      <c r="H2067" s="18">
        <v>5258.24</v>
      </c>
    </row>
    <row r="2068" spans="1:8" x14ac:dyDescent="0.25">
      <c r="A2068" s="17" t="s">
        <v>3530</v>
      </c>
      <c r="B2068" s="61" t="s">
        <v>5193</v>
      </c>
      <c r="C2068" s="16">
        <v>8.9499999999999993</v>
      </c>
      <c r="D2068" s="17" t="s">
        <v>487</v>
      </c>
      <c r="E2068" s="16">
        <v>0.3</v>
      </c>
      <c r="F2068" s="17" t="s">
        <v>1231</v>
      </c>
      <c r="G2068" s="16">
        <v>0.24199999999999999</v>
      </c>
      <c r="H2068" s="18">
        <v>9410.2000000000007</v>
      </c>
    </row>
    <row r="2069" spans="1:8" x14ac:dyDescent="0.25">
      <c r="A2069" s="17" t="s">
        <v>3531</v>
      </c>
      <c r="B2069" s="61" t="s">
        <v>5194</v>
      </c>
      <c r="C2069" s="16">
        <v>0.56489999999999996</v>
      </c>
      <c r="D2069" s="17" t="s">
        <v>487</v>
      </c>
      <c r="E2069" s="16">
        <v>5.0000000000000001E-3</v>
      </c>
      <c r="F2069" s="17" t="s">
        <v>1231</v>
      </c>
      <c r="G2069" s="16">
        <v>0.9163</v>
      </c>
      <c r="H2069" s="18">
        <v>103021.03</v>
      </c>
    </row>
    <row r="2070" spans="1:8" x14ac:dyDescent="0.25">
      <c r="A2070" s="17" t="s">
        <v>3532</v>
      </c>
      <c r="B2070" s="61" t="s">
        <v>5195</v>
      </c>
      <c r="C2070" s="16">
        <v>18.682400000000001</v>
      </c>
      <c r="D2070" s="17" t="s">
        <v>487</v>
      </c>
      <c r="E2070" s="16">
        <v>0.64400000000000002</v>
      </c>
      <c r="F2070" s="17" t="s">
        <v>1231</v>
      </c>
      <c r="G2070" s="16">
        <v>0.23530000000000001</v>
      </c>
      <c r="H2070" s="18">
        <v>26592.5</v>
      </c>
    </row>
    <row r="2071" spans="1:8" x14ac:dyDescent="0.25">
      <c r="A2071" s="17" t="s">
        <v>1128</v>
      </c>
      <c r="B2071" s="61" t="s">
        <v>5196</v>
      </c>
      <c r="C2071" s="16">
        <v>0.69699999999999995</v>
      </c>
      <c r="D2071" s="17" t="s">
        <v>487</v>
      </c>
      <c r="E2071" s="16">
        <v>44</v>
      </c>
      <c r="F2071" s="17" t="s">
        <v>1414</v>
      </c>
      <c r="G2071" s="16">
        <v>0.1285</v>
      </c>
      <c r="H2071" s="18">
        <v>14187.16</v>
      </c>
    </row>
    <row r="2072" spans="1:8" x14ac:dyDescent="0.25">
      <c r="A2072" s="17" t="s">
        <v>3533</v>
      </c>
      <c r="B2072" s="61" t="s">
        <v>5197</v>
      </c>
      <c r="C2072" s="16">
        <v>3.2174999999999998</v>
      </c>
      <c r="D2072" s="17" t="s">
        <v>487</v>
      </c>
      <c r="E2072" s="16">
        <v>55</v>
      </c>
      <c r="F2072" s="17" t="s">
        <v>1414</v>
      </c>
      <c r="G2072" s="16">
        <v>0.47449999999999998</v>
      </c>
      <c r="H2072" s="18">
        <v>51474.080000000002</v>
      </c>
    </row>
    <row r="2073" spans="1:8" ht="24" x14ac:dyDescent="0.25">
      <c r="A2073" s="57" t="s">
        <v>3534</v>
      </c>
      <c r="B2073" s="58" t="s">
        <v>3535</v>
      </c>
      <c r="C2073" s="16"/>
      <c r="D2073" s="17" t="s">
        <v>291</v>
      </c>
      <c r="E2073" s="16"/>
      <c r="F2073" s="17" t="s">
        <v>291</v>
      </c>
      <c r="G2073" s="59">
        <v>0.1103</v>
      </c>
      <c r="H2073" s="60">
        <v>8002</v>
      </c>
    </row>
    <row r="2074" spans="1:8" x14ac:dyDescent="0.25">
      <c r="A2074" s="17" t="s">
        <v>3536</v>
      </c>
      <c r="B2074" s="61" t="s">
        <v>3506</v>
      </c>
      <c r="C2074" s="16"/>
      <c r="D2074" s="17" t="s">
        <v>291</v>
      </c>
      <c r="E2074" s="16"/>
      <c r="F2074" s="17" t="s">
        <v>291</v>
      </c>
      <c r="G2074" s="16">
        <v>0.1103</v>
      </c>
      <c r="H2074" s="18">
        <v>8002</v>
      </c>
    </row>
    <row r="2075" spans="1:8" x14ac:dyDescent="0.25">
      <c r="A2075" s="17" t="s">
        <v>3537</v>
      </c>
      <c r="B2075" s="61" t="s">
        <v>5198</v>
      </c>
      <c r="C2075" s="16">
        <v>163.13999999999999</v>
      </c>
      <c r="D2075" s="17" t="s">
        <v>487</v>
      </c>
      <c r="E2075" s="16">
        <v>1.2E-2</v>
      </c>
      <c r="F2075" s="17" t="s">
        <v>487</v>
      </c>
      <c r="G2075" s="16">
        <v>0.1103</v>
      </c>
      <c r="H2075" s="18">
        <v>7530</v>
      </c>
    </row>
    <row r="2076" spans="1:8" x14ac:dyDescent="0.25">
      <c r="A2076" s="17" t="s">
        <v>3537</v>
      </c>
      <c r="B2076" s="61" t="s">
        <v>5199</v>
      </c>
      <c r="C2076" s="16">
        <v>0.08</v>
      </c>
      <c r="D2076" s="17" t="s">
        <v>487</v>
      </c>
      <c r="E2076" s="16">
        <v>1.2E-2</v>
      </c>
      <c r="F2076" s="17" t="s">
        <v>487</v>
      </c>
      <c r="G2076" s="16">
        <v>1E-4</v>
      </c>
      <c r="H2076" s="18">
        <v>472</v>
      </c>
    </row>
    <row r="2077" spans="1:8" ht="36" x14ac:dyDescent="0.25">
      <c r="A2077" s="57" t="s">
        <v>3538</v>
      </c>
      <c r="B2077" s="58" t="s">
        <v>3539</v>
      </c>
      <c r="C2077" s="16"/>
      <c r="D2077" s="17" t="s">
        <v>291</v>
      </c>
      <c r="E2077" s="16"/>
      <c r="F2077" s="17" t="s">
        <v>291</v>
      </c>
      <c r="G2077" s="59">
        <v>2.2061000000000002</v>
      </c>
      <c r="H2077" s="60">
        <v>690041.71499999997</v>
      </c>
    </row>
    <row r="2078" spans="1:8" x14ac:dyDescent="0.25">
      <c r="A2078" s="17" t="s">
        <v>3540</v>
      </c>
      <c r="B2078" s="61" t="s">
        <v>3541</v>
      </c>
      <c r="C2078" s="16"/>
      <c r="D2078" s="17" t="s">
        <v>291</v>
      </c>
      <c r="E2078" s="16"/>
      <c r="F2078" s="17" t="s">
        <v>291</v>
      </c>
      <c r="G2078" s="16">
        <v>0.315</v>
      </c>
      <c r="H2078" s="18">
        <v>10233.75</v>
      </c>
    </row>
    <row r="2079" spans="1:8" x14ac:dyDescent="0.25">
      <c r="A2079" s="17" t="s">
        <v>3542</v>
      </c>
      <c r="B2079" s="61" t="s">
        <v>5200</v>
      </c>
      <c r="C2079" s="16">
        <v>15070</v>
      </c>
      <c r="D2079" s="17" t="s">
        <v>487</v>
      </c>
      <c r="E2079" s="16">
        <v>0.4</v>
      </c>
      <c r="F2079" s="17" t="s">
        <v>487</v>
      </c>
      <c r="G2079" s="16">
        <v>0.30559999999999998</v>
      </c>
      <c r="H2079" s="18">
        <v>9321.57</v>
      </c>
    </row>
    <row r="2080" spans="1:8" x14ac:dyDescent="0.25">
      <c r="A2080" s="17" t="s">
        <v>3543</v>
      </c>
      <c r="B2080" s="61" t="s">
        <v>5201</v>
      </c>
      <c r="C2080" s="16">
        <v>40.5</v>
      </c>
      <c r="D2080" s="17" t="s">
        <v>487</v>
      </c>
      <c r="E2080" s="16">
        <v>0.6</v>
      </c>
      <c r="F2080" s="17" t="s">
        <v>487</v>
      </c>
      <c r="G2080" s="16">
        <v>5.0000000000000001E-4</v>
      </c>
      <c r="H2080" s="18">
        <v>74.28</v>
      </c>
    </row>
    <row r="2081" spans="1:8" x14ac:dyDescent="0.25">
      <c r="A2081" s="17" t="s">
        <v>3543</v>
      </c>
      <c r="B2081" s="61" t="s">
        <v>5202</v>
      </c>
      <c r="C2081" s="16">
        <v>656.4</v>
      </c>
      <c r="D2081" s="17" t="s">
        <v>487</v>
      </c>
      <c r="E2081" s="16">
        <v>0.6</v>
      </c>
      <c r="F2081" s="17" t="s">
        <v>487</v>
      </c>
      <c r="G2081" s="16">
        <v>8.8999999999999999E-3</v>
      </c>
      <c r="H2081" s="18">
        <v>837.9</v>
      </c>
    </row>
    <row r="2082" spans="1:8" x14ac:dyDescent="0.25">
      <c r="A2082" s="17" t="s">
        <v>3544</v>
      </c>
      <c r="B2082" s="61" t="s">
        <v>3545</v>
      </c>
      <c r="C2082" s="16"/>
      <c r="D2082" s="17" t="s">
        <v>291</v>
      </c>
      <c r="E2082" s="16"/>
      <c r="F2082" s="17" t="s">
        <v>291</v>
      </c>
      <c r="G2082" s="16">
        <v>1.7205999999999999</v>
      </c>
      <c r="H2082" s="18">
        <v>55556.824999999997</v>
      </c>
    </row>
    <row r="2083" spans="1:8" x14ac:dyDescent="0.25">
      <c r="A2083" s="17" t="s">
        <v>3546</v>
      </c>
      <c r="B2083" s="61" t="s">
        <v>5203</v>
      </c>
      <c r="C2083" s="16">
        <v>2121.5320000000002</v>
      </c>
      <c r="D2083" s="17" t="s">
        <v>487</v>
      </c>
      <c r="E2083" s="16">
        <v>0.01</v>
      </c>
      <c r="F2083" s="17" t="s">
        <v>487</v>
      </c>
      <c r="G2083" s="16">
        <v>1.7205999999999999</v>
      </c>
      <c r="H2083" s="18">
        <v>55556.824999999997</v>
      </c>
    </row>
    <row r="2084" spans="1:8" ht="36" x14ac:dyDescent="0.25">
      <c r="A2084" s="17" t="s">
        <v>3547</v>
      </c>
      <c r="B2084" s="61" t="s">
        <v>3548</v>
      </c>
      <c r="C2084" s="16"/>
      <c r="D2084" s="17" t="s">
        <v>291</v>
      </c>
      <c r="E2084" s="16"/>
      <c r="F2084" s="17" t="s">
        <v>291</v>
      </c>
      <c r="G2084" s="16">
        <v>0.17050000000000001</v>
      </c>
      <c r="H2084" s="18">
        <v>624251.14</v>
      </c>
    </row>
    <row r="2085" spans="1:8" x14ac:dyDescent="0.25">
      <c r="A2085" s="17" t="s">
        <v>3549</v>
      </c>
      <c r="B2085" s="61" t="s">
        <v>5204</v>
      </c>
      <c r="C2085" s="16">
        <v>73.349999999999994</v>
      </c>
      <c r="D2085" s="17" t="s">
        <v>487</v>
      </c>
      <c r="E2085" s="16">
        <v>1.6E-2</v>
      </c>
      <c r="F2085" s="17" t="s">
        <v>487</v>
      </c>
      <c r="G2085" s="16">
        <v>3.7199999999999997E-2</v>
      </c>
      <c r="H2085" s="18">
        <v>183290.66</v>
      </c>
    </row>
    <row r="2086" spans="1:8" x14ac:dyDescent="0.25">
      <c r="A2086" s="17" t="s">
        <v>3550</v>
      </c>
      <c r="B2086" s="61" t="s">
        <v>5205</v>
      </c>
      <c r="C2086" s="16">
        <v>0.06</v>
      </c>
      <c r="D2086" s="17" t="s">
        <v>487</v>
      </c>
      <c r="E2086" s="16">
        <v>0.5</v>
      </c>
      <c r="F2086" s="17" t="s">
        <v>1231</v>
      </c>
      <c r="G2086" s="16">
        <v>1E-3</v>
      </c>
      <c r="H2086" s="18">
        <v>145.52000000000001</v>
      </c>
    </row>
    <row r="2087" spans="1:8" x14ac:dyDescent="0.25">
      <c r="A2087" s="17" t="s">
        <v>3551</v>
      </c>
      <c r="B2087" s="61" t="s">
        <v>5206</v>
      </c>
      <c r="C2087" s="16">
        <v>29.9</v>
      </c>
      <c r="D2087" s="17" t="s">
        <v>487</v>
      </c>
      <c r="E2087" s="16">
        <v>3.6</v>
      </c>
      <c r="F2087" s="17" t="s">
        <v>1231</v>
      </c>
      <c r="G2087" s="16">
        <v>6.7400000000000002E-2</v>
      </c>
      <c r="H2087" s="18">
        <v>223938.21</v>
      </c>
    </row>
    <row r="2088" spans="1:8" x14ac:dyDescent="0.25">
      <c r="A2088" s="17" t="s">
        <v>1132</v>
      </c>
      <c r="B2088" s="61" t="s">
        <v>5207</v>
      </c>
      <c r="C2088" s="16">
        <v>3.15</v>
      </c>
      <c r="D2088" s="17" t="s">
        <v>487</v>
      </c>
      <c r="E2088" s="16">
        <v>0.54</v>
      </c>
      <c r="F2088" s="17" t="s">
        <v>1231</v>
      </c>
      <c r="G2088" s="16">
        <v>4.7300000000000002E-2</v>
      </c>
      <c r="H2088" s="18">
        <v>156409.59</v>
      </c>
    </row>
    <row r="2089" spans="1:8" x14ac:dyDescent="0.25">
      <c r="A2089" s="17" t="s">
        <v>3552</v>
      </c>
      <c r="B2089" s="61" t="s">
        <v>5208</v>
      </c>
      <c r="C2089" s="16">
        <v>16.38</v>
      </c>
      <c r="D2089" s="17" t="s">
        <v>487</v>
      </c>
      <c r="E2089" s="16">
        <v>7.5</v>
      </c>
      <c r="F2089" s="17" t="s">
        <v>1231</v>
      </c>
      <c r="G2089" s="16">
        <v>1.77E-2</v>
      </c>
      <c r="H2089" s="18">
        <v>60467.16</v>
      </c>
    </row>
    <row r="2090" spans="1:8" ht="24" x14ac:dyDescent="0.25">
      <c r="A2090" s="36" t="s">
        <v>3553</v>
      </c>
      <c r="B2090" s="54" t="s">
        <v>3554</v>
      </c>
      <c r="C2090" s="16"/>
      <c r="D2090" s="17" t="s">
        <v>291</v>
      </c>
      <c r="E2090" s="16"/>
      <c r="F2090" s="17" t="s">
        <v>291</v>
      </c>
      <c r="G2090" s="55">
        <v>10.981400000000001</v>
      </c>
      <c r="H2090" s="56">
        <v>1928357.595</v>
      </c>
    </row>
    <row r="2091" spans="1:8" ht="24" x14ac:dyDescent="0.25">
      <c r="A2091" s="57" t="s">
        <v>3555</v>
      </c>
      <c r="B2091" s="58" t="s">
        <v>3556</v>
      </c>
      <c r="C2091" s="16"/>
      <c r="D2091" s="17" t="s">
        <v>291</v>
      </c>
      <c r="E2091" s="16"/>
      <c r="F2091" s="17" t="s">
        <v>291</v>
      </c>
      <c r="G2091" s="59">
        <v>10.6767</v>
      </c>
      <c r="H2091" s="60">
        <v>1532768.7849999999</v>
      </c>
    </row>
    <row r="2092" spans="1:8" x14ac:dyDescent="0.25">
      <c r="A2092" s="17" t="s">
        <v>3557</v>
      </c>
      <c r="B2092" s="61" t="s">
        <v>3558</v>
      </c>
      <c r="C2092" s="16"/>
      <c r="D2092" s="17" t="s">
        <v>291</v>
      </c>
      <c r="E2092" s="16"/>
      <c r="F2092" s="17" t="s">
        <v>291</v>
      </c>
      <c r="G2092" s="16"/>
      <c r="H2092" s="18">
        <v>682326.71499999997</v>
      </c>
    </row>
    <row r="2093" spans="1:8" x14ac:dyDescent="0.25">
      <c r="A2093" s="17" t="s">
        <v>3559</v>
      </c>
      <c r="B2093" s="61" t="s">
        <v>5209</v>
      </c>
      <c r="C2093" s="16">
        <v>448.24</v>
      </c>
      <c r="D2093" s="17" t="s">
        <v>487</v>
      </c>
      <c r="E2093" s="16"/>
      <c r="F2093" s="17" t="s">
        <v>291</v>
      </c>
      <c r="G2093" s="16"/>
      <c r="H2093" s="18">
        <v>5164</v>
      </c>
    </row>
    <row r="2094" spans="1:8" x14ac:dyDescent="0.25">
      <c r="A2094" s="17" t="s">
        <v>3559</v>
      </c>
      <c r="B2094" s="61" t="s">
        <v>5209</v>
      </c>
      <c r="C2094" s="16">
        <v>76834</v>
      </c>
      <c r="D2094" s="17" t="s">
        <v>292</v>
      </c>
      <c r="E2094" s="16"/>
      <c r="F2094" s="17" t="s">
        <v>291</v>
      </c>
      <c r="G2094" s="16"/>
      <c r="H2094" s="18">
        <v>27452.83</v>
      </c>
    </row>
    <row r="2095" spans="1:8" x14ac:dyDescent="0.25">
      <c r="A2095" s="17" t="s">
        <v>3559</v>
      </c>
      <c r="B2095" s="61" t="s">
        <v>5209</v>
      </c>
      <c r="C2095" s="16">
        <v>2323415</v>
      </c>
      <c r="D2095" s="17" t="s">
        <v>308</v>
      </c>
      <c r="E2095" s="16"/>
      <c r="F2095" s="17" t="s">
        <v>291</v>
      </c>
      <c r="G2095" s="16"/>
      <c r="H2095" s="18">
        <v>99478.35</v>
      </c>
    </row>
    <row r="2096" spans="1:8" x14ac:dyDescent="0.25">
      <c r="A2096" s="17" t="s">
        <v>3560</v>
      </c>
      <c r="B2096" s="61" t="s">
        <v>5210</v>
      </c>
      <c r="C2096" s="16">
        <v>49512</v>
      </c>
      <c r="D2096" s="17" t="s">
        <v>292</v>
      </c>
      <c r="E2096" s="16"/>
      <c r="F2096" s="17" t="s">
        <v>291</v>
      </c>
      <c r="G2096" s="16"/>
      <c r="H2096" s="18">
        <v>11653.2</v>
      </c>
    </row>
    <row r="2097" spans="1:8" x14ac:dyDescent="0.25">
      <c r="A2097" s="17" t="s">
        <v>3560</v>
      </c>
      <c r="B2097" s="61" t="s">
        <v>5210</v>
      </c>
      <c r="C2097" s="16">
        <v>3265350</v>
      </c>
      <c r="D2097" s="17" t="s">
        <v>308</v>
      </c>
      <c r="E2097" s="16"/>
      <c r="F2097" s="17" t="s">
        <v>291</v>
      </c>
      <c r="G2097" s="16"/>
      <c r="H2097" s="18">
        <v>115951.25</v>
      </c>
    </row>
    <row r="2098" spans="1:8" ht="24" x14ac:dyDescent="0.25">
      <c r="A2098" s="17" t="s">
        <v>3561</v>
      </c>
      <c r="B2098" s="61" t="s">
        <v>5211</v>
      </c>
      <c r="C2098" s="16">
        <v>706080</v>
      </c>
      <c r="D2098" s="17" t="s">
        <v>292</v>
      </c>
      <c r="E2098" s="16"/>
      <c r="F2098" s="17" t="s">
        <v>291</v>
      </c>
      <c r="G2098" s="16"/>
      <c r="H2098" s="18">
        <v>262119.24</v>
      </c>
    </row>
    <row r="2099" spans="1:8" x14ac:dyDescent="0.25">
      <c r="A2099" s="17" t="s">
        <v>3562</v>
      </c>
      <c r="B2099" s="61" t="s">
        <v>5212</v>
      </c>
      <c r="C2099" s="16">
        <v>83200</v>
      </c>
      <c r="D2099" s="17" t="s">
        <v>308</v>
      </c>
      <c r="E2099" s="16"/>
      <c r="F2099" s="17" t="s">
        <v>291</v>
      </c>
      <c r="G2099" s="16"/>
      <c r="H2099" s="18">
        <v>4349.88</v>
      </c>
    </row>
    <row r="2100" spans="1:8" x14ac:dyDescent="0.25">
      <c r="A2100" s="17" t="s">
        <v>3563</v>
      </c>
      <c r="B2100" s="61" t="s">
        <v>5213</v>
      </c>
      <c r="C2100" s="16">
        <v>183700</v>
      </c>
      <c r="D2100" s="17" t="s">
        <v>308</v>
      </c>
      <c r="E2100" s="16"/>
      <c r="F2100" s="17" t="s">
        <v>291</v>
      </c>
      <c r="G2100" s="16"/>
      <c r="H2100" s="18">
        <v>12270.68</v>
      </c>
    </row>
    <row r="2101" spans="1:8" x14ac:dyDescent="0.25">
      <c r="A2101" s="17" t="s">
        <v>3564</v>
      </c>
      <c r="B2101" s="61" t="s">
        <v>5214</v>
      </c>
      <c r="C2101" s="16">
        <v>117953</v>
      </c>
      <c r="D2101" s="17" t="s">
        <v>292</v>
      </c>
      <c r="E2101" s="16"/>
      <c r="F2101" s="17" t="s">
        <v>291</v>
      </c>
      <c r="G2101" s="16"/>
      <c r="H2101" s="18">
        <v>131429.56</v>
      </c>
    </row>
    <row r="2102" spans="1:8" x14ac:dyDescent="0.25">
      <c r="A2102" s="17" t="s">
        <v>3565</v>
      </c>
      <c r="B2102" s="61" t="s">
        <v>5215</v>
      </c>
      <c r="C2102" s="16">
        <v>36500</v>
      </c>
      <c r="D2102" s="17" t="s">
        <v>292</v>
      </c>
      <c r="E2102" s="16"/>
      <c r="F2102" s="17" t="s">
        <v>291</v>
      </c>
      <c r="G2102" s="16"/>
      <c r="H2102" s="18">
        <v>12457.725</v>
      </c>
    </row>
    <row r="2103" spans="1:8" x14ac:dyDescent="0.25">
      <c r="A2103" s="17" t="s">
        <v>3566</v>
      </c>
      <c r="B2103" s="61" t="s">
        <v>3567</v>
      </c>
      <c r="C2103" s="16"/>
      <c r="D2103" s="17" t="s">
        <v>291</v>
      </c>
      <c r="E2103" s="16"/>
      <c r="F2103" s="17" t="s">
        <v>291</v>
      </c>
      <c r="G2103" s="16">
        <v>10.6767</v>
      </c>
      <c r="H2103" s="18">
        <v>850442.07</v>
      </c>
    </row>
    <row r="2104" spans="1:8" x14ac:dyDescent="0.25">
      <c r="A2104" s="17" t="s">
        <v>3568</v>
      </c>
      <c r="B2104" s="61" t="s">
        <v>5216</v>
      </c>
      <c r="C2104" s="16">
        <v>442721.6</v>
      </c>
      <c r="D2104" s="17" t="s">
        <v>487</v>
      </c>
      <c r="E2104" s="16">
        <v>0.5</v>
      </c>
      <c r="F2104" s="17" t="s">
        <v>487</v>
      </c>
      <c r="G2104" s="16">
        <v>7.1811999999999996</v>
      </c>
      <c r="H2104" s="18">
        <v>481644.39</v>
      </c>
    </row>
    <row r="2105" spans="1:8" x14ac:dyDescent="0.25">
      <c r="A2105" s="17" t="s">
        <v>3568</v>
      </c>
      <c r="B2105" s="61" t="s">
        <v>5217</v>
      </c>
      <c r="C2105" s="16">
        <v>1372.5</v>
      </c>
      <c r="D2105" s="17" t="s">
        <v>487</v>
      </c>
      <c r="E2105" s="16"/>
      <c r="F2105" s="17" t="s">
        <v>291</v>
      </c>
      <c r="G2105" s="16"/>
      <c r="H2105" s="18">
        <v>11485.08</v>
      </c>
    </row>
    <row r="2106" spans="1:8" x14ac:dyDescent="0.25">
      <c r="A2106" s="17" t="s">
        <v>3569</v>
      </c>
      <c r="B2106" s="61" t="s">
        <v>5218</v>
      </c>
      <c r="C2106" s="16">
        <v>1701.76</v>
      </c>
      <c r="D2106" s="17" t="s">
        <v>487</v>
      </c>
      <c r="E2106" s="16">
        <v>2.4E-2</v>
      </c>
      <c r="F2106" s="17" t="s">
        <v>487</v>
      </c>
      <c r="G2106" s="16">
        <v>0.57509999999999994</v>
      </c>
      <c r="H2106" s="18">
        <v>25664.04</v>
      </c>
    </row>
    <row r="2107" spans="1:8" x14ac:dyDescent="0.25">
      <c r="A2107" s="17" t="s">
        <v>3570</v>
      </c>
      <c r="B2107" s="61" t="s">
        <v>5219</v>
      </c>
      <c r="C2107" s="16">
        <v>82907.5</v>
      </c>
      <c r="D2107" s="17" t="s">
        <v>487</v>
      </c>
      <c r="E2107" s="16">
        <v>1.5</v>
      </c>
      <c r="F2107" s="17" t="s">
        <v>487</v>
      </c>
      <c r="G2107" s="16">
        <v>0.44829999999999998</v>
      </c>
      <c r="H2107" s="18">
        <v>59869.91</v>
      </c>
    </row>
    <row r="2108" spans="1:8" x14ac:dyDescent="0.25">
      <c r="A2108" s="17" t="s">
        <v>3571</v>
      </c>
      <c r="B2108" s="61" t="s">
        <v>5220</v>
      </c>
      <c r="C2108" s="16">
        <v>36394.050000000003</v>
      </c>
      <c r="D2108" s="17" t="s">
        <v>487</v>
      </c>
      <c r="E2108" s="16">
        <v>0.12</v>
      </c>
      <c r="F2108" s="17" t="s">
        <v>487</v>
      </c>
      <c r="G2108" s="16">
        <v>2.4597000000000002</v>
      </c>
      <c r="H2108" s="18">
        <v>239291.65</v>
      </c>
    </row>
    <row r="2109" spans="1:8" x14ac:dyDescent="0.25">
      <c r="A2109" s="17" t="s">
        <v>3572</v>
      </c>
      <c r="B2109" s="61" t="s">
        <v>5221</v>
      </c>
      <c r="C2109" s="16">
        <v>3.8250000000000002</v>
      </c>
      <c r="D2109" s="17" t="s">
        <v>487</v>
      </c>
      <c r="E2109" s="16">
        <v>2.5</v>
      </c>
      <c r="F2109" s="17" t="s">
        <v>1231</v>
      </c>
      <c r="G2109" s="16">
        <v>1.24E-2</v>
      </c>
      <c r="H2109" s="18">
        <v>32487</v>
      </c>
    </row>
    <row r="2110" spans="1:8" ht="36" x14ac:dyDescent="0.25">
      <c r="A2110" s="57" t="s">
        <v>3573</v>
      </c>
      <c r="B2110" s="58" t="s">
        <v>3574</v>
      </c>
      <c r="C2110" s="16"/>
      <c r="D2110" s="17" t="s">
        <v>291</v>
      </c>
      <c r="E2110" s="16"/>
      <c r="F2110" s="17" t="s">
        <v>291</v>
      </c>
      <c r="G2110" s="59">
        <v>0.1545</v>
      </c>
      <c r="H2110" s="60">
        <v>61746.45</v>
      </c>
    </row>
    <row r="2111" spans="1:8" x14ac:dyDescent="0.25">
      <c r="A2111" s="17" t="s">
        <v>3575</v>
      </c>
      <c r="B2111" s="61" t="s">
        <v>3576</v>
      </c>
      <c r="C2111" s="16"/>
      <c r="D2111" s="17" t="s">
        <v>291</v>
      </c>
      <c r="E2111" s="16"/>
      <c r="F2111" s="17" t="s">
        <v>291</v>
      </c>
      <c r="G2111" s="16">
        <v>0.1545</v>
      </c>
      <c r="H2111" s="18">
        <v>61746.45</v>
      </c>
    </row>
    <row r="2112" spans="1:8" x14ac:dyDescent="0.25">
      <c r="A2112" s="17" t="s">
        <v>3577</v>
      </c>
      <c r="B2112" s="61" t="s">
        <v>5222</v>
      </c>
      <c r="C2112" s="16">
        <v>1514.8</v>
      </c>
      <c r="D2112" s="17" t="s">
        <v>487</v>
      </c>
      <c r="E2112" s="16">
        <v>0.08</v>
      </c>
      <c r="F2112" s="17" t="s">
        <v>487</v>
      </c>
      <c r="G2112" s="16">
        <v>0.15359999999999999</v>
      </c>
      <c r="H2112" s="18">
        <v>45179.99</v>
      </c>
    </row>
    <row r="2113" spans="1:8" x14ac:dyDescent="0.25">
      <c r="A2113" s="17" t="s">
        <v>3578</v>
      </c>
      <c r="B2113" s="61" t="s">
        <v>5223</v>
      </c>
      <c r="C2113" s="16">
        <v>10.08</v>
      </c>
      <c r="D2113" s="17" t="s">
        <v>487</v>
      </c>
      <c r="E2113" s="16">
        <v>90</v>
      </c>
      <c r="F2113" s="17" t="s">
        <v>1231</v>
      </c>
      <c r="G2113" s="16">
        <v>8.9999999999999998E-4</v>
      </c>
      <c r="H2113" s="18">
        <v>398.44</v>
      </c>
    </row>
    <row r="2114" spans="1:8" x14ac:dyDescent="0.25">
      <c r="A2114" s="17" t="s">
        <v>3579</v>
      </c>
      <c r="B2114" s="61" t="s">
        <v>5224</v>
      </c>
      <c r="C2114" s="16">
        <v>3538.5</v>
      </c>
      <c r="D2114" s="17" t="s">
        <v>487</v>
      </c>
      <c r="E2114" s="16"/>
      <c r="F2114" s="17" t="s">
        <v>291</v>
      </c>
      <c r="G2114" s="16"/>
      <c r="H2114" s="18">
        <v>16168.02</v>
      </c>
    </row>
    <row r="2115" spans="1:8" ht="24" x14ac:dyDescent="0.25">
      <c r="A2115" s="57" t="s">
        <v>3580</v>
      </c>
      <c r="B2115" s="58" t="s">
        <v>3581</v>
      </c>
      <c r="C2115" s="16"/>
      <c r="D2115" s="17" t="s">
        <v>291</v>
      </c>
      <c r="E2115" s="16"/>
      <c r="F2115" s="17" t="s">
        <v>291</v>
      </c>
      <c r="G2115" s="59">
        <v>0.15029999999999999</v>
      </c>
      <c r="H2115" s="60">
        <v>49619.82</v>
      </c>
    </row>
    <row r="2116" spans="1:8" x14ac:dyDescent="0.25">
      <c r="A2116" s="17" t="s">
        <v>3582</v>
      </c>
      <c r="B2116" s="61" t="s">
        <v>3583</v>
      </c>
      <c r="C2116" s="16"/>
      <c r="D2116" s="17" t="s">
        <v>291</v>
      </c>
      <c r="E2116" s="16"/>
      <c r="F2116" s="17" t="s">
        <v>291</v>
      </c>
      <c r="G2116" s="16">
        <v>0.15029999999999999</v>
      </c>
      <c r="H2116" s="18">
        <v>49619.82</v>
      </c>
    </row>
    <row r="2117" spans="1:8" x14ac:dyDescent="0.25">
      <c r="A2117" s="17" t="s">
        <v>3584</v>
      </c>
      <c r="B2117" s="61" t="s">
        <v>5225</v>
      </c>
      <c r="C2117" s="16">
        <v>555900</v>
      </c>
      <c r="D2117" s="17" t="s">
        <v>308</v>
      </c>
      <c r="E2117" s="16">
        <v>30</v>
      </c>
      <c r="F2117" s="17" t="s">
        <v>308</v>
      </c>
      <c r="G2117" s="16">
        <v>0.15029999999999999</v>
      </c>
      <c r="H2117" s="18">
        <v>49619.82</v>
      </c>
    </row>
    <row r="2118" spans="1:8" ht="24" x14ac:dyDescent="0.25">
      <c r="A2118" s="57" t="s">
        <v>3585</v>
      </c>
      <c r="B2118" s="58" t="s">
        <v>3586</v>
      </c>
      <c r="C2118" s="16"/>
      <c r="D2118" s="17" t="s">
        <v>291</v>
      </c>
      <c r="E2118" s="16"/>
      <c r="F2118" s="17" t="s">
        <v>291</v>
      </c>
      <c r="G2118" s="16"/>
      <c r="H2118" s="60">
        <v>284222.53999999998</v>
      </c>
    </row>
    <row r="2119" spans="1:8" ht="24" x14ac:dyDescent="0.25">
      <c r="A2119" s="17" t="s">
        <v>3587</v>
      </c>
      <c r="B2119" s="61" t="s">
        <v>3588</v>
      </c>
      <c r="C2119" s="16"/>
      <c r="D2119" s="17" t="s">
        <v>291</v>
      </c>
      <c r="E2119" s="16"/>
      <c r="F2119" s="17" t="s">
        <v>291</v>
      </c>
      <c r="G2119" s="16"/>
      <c r="H2119" s="18">
        <v>284222.53999999998</v>
      </c>
    </row>
    <row r="2120" spans="1:8" ht="24" x14ac:dyDescent="0.25">
      <c r="A2120" s="17" t="s">
        <v>3589</v>
      </c>
      <c r="B2120" s="61" t="s">
        <v>5226</v>
      </c>
      <c r="C2120" s="16">
        <v>724500</v>
      </c>
      <c r="D2120" s="17" t="s">
        <v>308</v>
      </c>
      <c r="E2120" s="16"/>
      <c r="F2120" s="17" t="s">
        <v>291</v>
      </c>
      <c r="G2120" s="16"/>
      <c r="H2120" s="18">
        <v>51019.73</v>
      </c>
    </row>
    <row r="2121" spans="1:8" ht="24" x14ac:dyDescent="0.25">
      <c r="A2121" s="17" t="s">
        <v>3589</v>
      </c>
      <c r="B2121" s="61" t="s">
        <v>5226</v>
      </c>
      <c r="C2121" s="16">
        <v>744140</v>
      </c>
      <c r="D2121" s="17" t="s">
        <v>292</v>
      </c>
      <c r="E2121" s="16"/>
      <c r="F2121" s="17" t="s">
        <v>291</v>
      </c>
      <c r="G2121" s="16"/>
      <c r="H2121" s="18">
        <v>224028.07</v>
      </c>
    </row>
    <row r="2122" spans="1:8" x14ac:dyDescent="0.25">
      <c r="A2122" s="17" t="s">
        <v>3590</v>
      </c>
      <c r="B2122" s="61" t="s">
        <v>5227</v>
      </c>
      <c r="C2122" s="16">
        <v>13560</v>
      </c>
      <c r="D2122" s="17" t="s">
        <v>292</v>
      </c>
      <c r="E2122" s="16"/>
      <c r="F2122" s="17" t="s">
        <v>291</v>
      </c>
      <c r="G2122" s="16"/>
      <c r="H2122" s="18">
        <v>5095.6099999999997</v>
      </c>
    </row>
    <row r="2123" spans="1:8" x14ac:dyDescent="0.25">
      <c r="A2123" s="17" t="s">
        <v>3591</v>
      </c>
      <c r="B2123" s="61" t="s">
        <v>5228</v>
      </c>
      <c r="C2123" s="16">
        <v>32820</v>
      </c>
      <c r="D2123" s="17" t="s">
        <v>308</v>
      </c>
      <c r="E2123" s="16"/>
      <c r="F2123" s="17" t="s">
        <v>291</v>
      </c>
      <c r="G2123" s="16"/>
      <c r="H2123" s="18">
        <v>4079.13</v>
      </c>
    </row>
    <row r="2124" spans="1:8" ht="24" x14ac:dyDescent="0.25">
      <c r="A2124" s="36" t="s">
        <v>3592</v>
      </c>
      <c r="B2124" s="54" t="s">
        <v>3593</v>
      </c>
      <c r="C2124" s="16"/>
      <c r="D2124" s="17" t="s">
        <v>291</v>
      </c>
      <c r="E2124" s="16"/>
      <c r="F2124" s="17" t="s">
        <v>291</v>
      </c>
      <c r="G2124" s="55">
        <v>21.348199999999999</v>
      </c>
      <c r="H2124" s="56">
        <v>759846.99</v>
      </c>
    </row>
    <row r="2125" spans="1:8" ht="24" x14ac:dyDescent="0.25">
      <c r="A2125" s="57" t="s">
        <v>3594</v>
      </c>
      <c r="B2125" s="58" t="s">
        <v>3593</v>
      </c>
      <c r="C2125" s="16"/>
      <c r="D2125" s="17" t="s">
        <v>291</v>
      </c>
      <c r="E2125" s="16"/>
      <c r="F2125" s="17" t="s">
        <v>291</v>
      </c>
      <c r="G2125" s="59">
        <v>21.348199999999999</v>
      </c>
      <c r="H2125" s="60">
        <v>759846.99</v>
      </c>
    </row>
    <row r="2126" spans="1:8" x14ac:dyDescent="0.25">
      <c r="A2126" s="17" t="s">
        <v>3595</v>
      </c>
      <c r="B2126" s="61" t="s">
        <v>3596</v>
      </c>
      <c r="C2126" s="16"/>
      <c r="D2126" s="17" t="s">
        <v>291</v>
      </c>
      <c r="E2126" s="16"/>
      <c r="F2126" s="17" t="s">
        <v>291</v>
      </c>
      <c r="G2126" s="16">
        <v>0.4456</v>
      </c>
      <c r="H2126" s="18">
        <v>72596.06</v>
      </c>
    </row>
    <row r="2127" spans="1:8" x14ac:dyDescent="0.25">
      <c r="A2127" s="17" t="s">
        <v>3597</v>
      </c>
      <c r="B2127" s="61" t="s">
        <v>5229</v>
      </c>
      <c r="C2127" s="16">
        <v>3</v>
      </c>
      <c r="D2127" s="17" t="s">
        <v>487</v>
      </c>
      <c r="E2127" s="16">
        <v>0.2</v>
      </c>
      <c r="F2127" s="17" t="s">
        <v>487</v>
      </c>
      <c r="G2127" s="16">
        <v>1E-4</v>
      </c>
      <c r="H2127" s="18">
        <v>31</v>
      </c>
    </row>
    <row r="2128" spans="1:8" x14ac:dyDescent="0.25">
      <c r="A2128" s="17" t="s">
        <v>3598</v>
      </c>
      <c r="B2128" s="61" t="s">
        <v>5230</v>
      </c>
      <c r="C2128" s="16">
        <v>89.26</v>
      </c>
      <c r="D2128" s="17" t="s">
        <v>487</v>
      </c>
      <c r="E2128" s="16">
        <v>2E-3</v>
      </c>
      <c r="F2128" s="17" t="s">
        <v>487</v>
      </c>
      <c r="G2128" s="16">
        <v>0.36199999999999999</v>
      </c>
      <c r="H2128" s="18">
        <v>23042.73</v>
      </c>
    </row>
    <row r="2129" spans="1:8" x14ac:dyDescent="0.25">
      <c r="A2129" s="17" t="s">
        <v>3598</v>
      </c>
      <c r="B2129" s="61" t="s">
        <v>5231</v>
      </c>
      <c r="C2129" s="16">
        <v>9.61</v>
      </c>
      <c r="D2129" s="17" t="s">
        <v>487</v>
      </c>
      <c r="E2129" s="16">
        <v>2E-3</v>
      </c>
      <c r="F2129" s="17" t="s">
        <v>487</v>
      </c>
      <c r="G2129" s="16">
        <v>3.9E-2</v>
      </c>
      <c r="H2129" s="18">
        <v>28850.65</v>
      </c>
    </row>
    <row r="2130" spans="1:8" x14ac:dyDescent="0.25">
      <c r="A2130" s="17" t="s">
        <v>3599</v>
      </c>
      <c r="B2130" s="61" t="s">
        <v>5232</v>
      </c>
      <c r="C2130" s="16">
        <v>16480</v>
      </c>
      <c r="D2130" s="17" t="s">
        <v>292</v>
      </c>
      <c r="E2130" s="16">
        <v>3</v>
      </c>
      <c r="F2130" s="17" t="s">
        <v>292</v>
      </c>
      <c r="G2130" s="16">
        <v>4.4600000000000001E-2</v>
      </c>
      <c r="H2130" s="18">
        <v>20671.68</v>
      </c>
    </row>
    <row r="2131" spans="1:8" x14ac:dyDescent="0.25">
      <c r="A2131" s="17" t="s">
        <v>3600</v>
      </c>
      <c r="B2131" s="61" t="s">
        <v>3601</v>
      </c>
      <c r="C2131" s="16"/>
      <c r="D2131" s="17" t="s">
        <v>291</v>
      </c>
      <c r="E2131" s="16"/>
      <c r="F2131" s="17" t="s">
        <v>291</v>
      </c>
      <c r="G2131" s="16">
        <v>10.608000000000001</v>
      </c>
      <c r="H2131" s="18">
        <v>340401.67</v>
      </c>
    </row>
    <row r="2132" spans="1:8" x14ac:dyDescent="0.25">
      <c r="A2132" s="17" t="s">
        <v>99</v>
      </c>
      <c r="B2132" s="61" t="s">
        <v>5233</v>
      </c>
      <c r="C2132" s="16">
        <v>12442.764999999999</v>
      </c>
      <c r="D2132" s="17" t="s">
        <v>487</v>
      </c>
      <c r="E2132" s="16">
        <v>0.01</v>
      </c>
      <c r="F2132" s="17" t="s">
        <v>487</v>
      </c>
      <c r="G2132" s="16">
        <v>10.0915</v>
      </c>
      <c r="H2132" s="18">
        <v>329255.53000000003</v>
      </c>
    </row>
    <row r="2133" spans="1:8" x14ac:dyDescent="0.25">
      <c r="A2133" s="17" t="s">
        <v>3602</v>
      </c>
      <c r="B2133" s="61" t="s">
        <v>5234</v>
      </c>
      <c r="C2133" s="16">
        <v>318.47000000000003</v>
      </c>
      <c r="D2133" s="17" t="s">
        <v>487</v>
      </c>
      <c r="E2133" s="16">
        <v>5.0000000000000001E-3</v>
      </c>
      <c r="F2133" s="17" t="s">
        <v>487</v>
      </c>
      <c r="G2133" s="16">
        <v>0.51659999999999995</v>
      </c>
      <c r="H2133" s="18">
        <v>11146.14</v>
      </c>
    </row>
    <row r="2134" spans="1:8" ht="24" x14ac:dyDescent="0.25">
      <c r="A2134" s="17" t="s">
        <v>3603</v>
      </c>
      <c r="B2134" s="61" t="s">
        <v>3604</v>
      </c>
      <c r="C2134" s="16"/>
      <c r="D2134" s="17" t="s">
        <v>291</v>
      </c>
      <c r="E2134" s="16"/>
      <c r="F2134" s="17" t="s">
        <v>291</v>
      </c>
      <c r="G2134" s="16">
        <v>10.294600000000001</v>
      </c>
      <c r="H2134" s="18">
        <v>346849.26</v>
      </c>
    </row>
    <row r="2135" spans="1:8" x14ac:dyDescent="0.25">
      <c r="A2135" s="17" t="s">
        <v>3605</v>
      </c>
      <c r="B2135" s="61" t="s">
        <v>5235</v>
      </c>
      <c r="C2135" s="16">
        <v>4173.3999999999996</v>
      </c>
      <c r="D2135" s="17" t="s">
        <v>487</v>
      </c>
      <c r="E2135" s="16">
        <v>0.01</v>
      </c>
      <c r="F2135" s="17" t="s">
        <v>487</v>
      </c>
      <c r="G2135" s="16">
        <v>3.3847999999999998</v>
      </c>
      <c r="H2135" s="18">
        <v>143517.59</v>
      </c>
    </row>
    <row r="2136" spans="1:8" x14ac:dyDescent="0.25">
      <c r="A2136" s="17" t="s">
        <v>3606</v>
      </c>
      <c r="B2136" s="61" t="s">
        <v>5236</v>
      </c>
      <c r="C2136" s="16">
        <v>0.56999999999999995</v>
      </c>
      <c r="D2136" s="17" t="s">
        <v>487</v>
      </c>
      <c r="E2136" s="16">
        <v>2E-3</v>
      </c>
      <c r="F2136" s="17" t="s">
        <v>487</v>
      </c>
      <c r="G2136" s="16">
        <v>2.3E-3</v>
      </c>
      <c r="H2136" s="18">
        <v>34.01</v>
      </c>
    </row>
    <row r="2137" spans="1:8" x14ac:dyDescent="0.25">
      <c r="A2137" s="17" t="s">
        <v>3607</v>
      </c>
      <c r="B2137" s="61" t="s">
        <v>5237</v>
      </c>
      <c r="C2137" s="16">
        <v>1801.4</v>
      </c>
      <c r="D2137" s="17" t="s">
        <v>487</v>
      </c>
      <c r="E2137" s="16">
        <v>0.01</v>
      </c>
      <c r="F2137" s="17" t="s">
        <v>487</v>
      </c>
      <c r="G2137" s="16">
        <v>1.4610000000000001</v>
      </c>
      <c r="H2137" s="18">
        <v>35248.53</v>
      </c>
    </row>
    <row r="2138" spans="1:8" x14ac:dyDescent="0.25">
      <c r="A2138" s="17" t="s">
        <v>3608</v>
      </c>
      <c r="B2138" s="61" t="s">
        <v>5238</v>
      </c>
      <c r="C2138" s="16">
        <v>838.68</v>
      </c>
      <c r="D2138" s="17" t="s">
        <v>487</v>
      </c>
      <c r="E2138" s="16">
        <v>5.0000000000000001E-3</v>
      </c>
      <c r="F2138" s="17" t="s">
        <v>487</v>
      </c>
      <c r="G2138" s="16">
        <v>1.3604000000000001</v>
      </c>
      <c r="H2138" s="18">
        <v>39687.440000000002</v>
      </c>
    </row>
    <row r="2139" spans="1:8" x14ac:dyDescent="0.25">
      <c r="A2139" s="17" t="s">
        <v>3609</v>
      </c>
      <c r="B2139" s="61" t="s">
        <v>5239</v>
      </c>
      <c r="C2139" s="16">
        <v>199.44</v>
      </c>
      <c r="D2139" s="17" t="s">
        <v>487</v>
      </c>
      <c r="E2139" s="16">
        <v>0.01</v>
      </c>
      <c r="F2139" s="17" t="s">
        <v>487</v>
      </c>
      <c r="G2139" s="16">
        <v>0.1618</v>
      </c>
      <c r="H2139" s="18">
        <v>7125.25</v>
      </c>
    </row>
    <row r="2140" spans="1:8" x14ac:dyDescent="0.25">
      <c r="A2140" s="17" t="s">
        <v>3610</v>
      </c>
      <c r="B2140" s="61" t="s">
        <v>5240</v>
      </c>
      <c r="C2140" s="16">
        <v>9677.6</v>
      </c>
      <c r="D2140" s="17" t="s">
        <v>487</v>
      </c>
      <c r="E2140" s="16">
        <v>20</v>
      </c>
      <c r="F2140" s="17" t="s">
        <v>1231</v>
      </c>
      <c r="G2140" s="16">
        <v>3.9243999999999999</v>
      </c>
      <c r="H2140" s="18">
        <v>121236.44</v>
      </c>
    </row>
    <row r="2141" spans="1:8" ht="24" x14ac:dyDescent="0.25">
      <c r="A2141" s="36" t="s">
        <v>3611</v>
      </c>
      <c r="B2141" s="54" t="s">
        <v>3612</v>
      </c>
      <c r="C2141" s="16"/>
      <c r="D2141" s="17" t="s">
        <v>291</v>
      </c>
      <c r="E2141" s="16"/>
      <c r="F2141" s="17" t="s">
        <v>291</v>
      </c>
      <c r="G2141" s="55">
        <v>4.5900000000000003E-2</v>
      </c>
      <c r="H2141" s="56">
        <v>2296430.36</v>
      </c>
    </row>
    <row r="2142" spans="1:8" ht="24" x14ac:dyDescent="0.25">
      <c r="A2142" s="57" t="s">
        <v>3613</v>
      </c>
      <c r="B2142" s="58" t="s">
        <v>3612</v>
      </c>
      <c r="C2142" s="16"/>
      <c r="D2142" s="17" t="s">
        <v>291</v>
      </c>
      <c r="E2142" s="16"/>
      <c r="F2142" s="17" t="s">
        <v>291</v>
      </c>
      <c r="G2142" s="59">
        <v>4.5900000000000003E-2</v>
      </c>
      <c r="H2142" s="60">
        <v>2296430.36</v>
      </c>
    </row>
    <row r="2143" spans="1:8" x14ac:dyDescent="0.25">
      <c r="A2143" s="17" t="s">
        <v>3614</v>
      </c>
      <c r="B2143" s="61" t="s">
        <v>3615</v>
      </c>
      <c r="C2143" s="16"/>
      <c r="D2143" s="17" t="s">
        <v>291</v>
      </c>
      <c r="E2143" s="16"/>
      <c r="F2143" s="17" t="s">
        <v>291</v>
      </c>
      <c r="G2143" s="16">
        <v>2.0000000000000001E-4</v>
      </c>
      <c r="H2143" s="18">
        <v>13761</v>
      </c>
    </row>
    <row r="2144" spans="1:8" x14ac:dyDescent="0.25">
      <c r="A2144" s="17" t="s">
        <v>3616</v>
      </c>
      <c r="B2144" s="61" t="s">
        <v>5241</v>
      </c>
      <c r="C2144" s="16">
        <v>4.92</v>
      </c>
      <c r="D2144" s="17" t="s">
        <v>487</v>
      </c>
      <c r="E2144" s="16">
        <v>0.16</v>
      </c>
      <c r="F2144" s="17" t="s">
        <v>487</v>
      </c>
      <c r="G2144" s="16">
        <v>2.0000000000000001E-4</v>
      </c>
      <c r="H2144" s="18">
        <v>13761</v>
      </c>
    </row>
    <row r="2145" spans="1:8" x14ac:dyDescent="0.25">
      <c r="A2145" s="17" t="s">
        <v>3617</v>
      </c>
      <c r="B2145" s="61" t="s">
        <v>3618</v>
      </c>
      <c r="C2145" s="16"/>
      <c r="D2145" s="17" t="s">
        <v>291</v>
      </c>
      <c r="E2145" s="16"/>
      <c r="F2145" s="17" t="s">
        <v>291</v>
      </c>
      <c r="G2145" s="16">
        <v>4.5600000000000002E-2</v>
      </c>
      <c r="H2145" s="18">
        <v>2282669.36</v>
      </c>
    </row>
    <row r="2146" spans="1:8" x14ac:dyDescent="0.25">
      <c r="A2146" s="17" t="s">
        <v>231</v>
      </c>
      <c r="B2146" s="61" t="s">
        <v>5242</v>
      </c>
      <c r="C2146" s="16">
        <v>545.49599999999998</v>
      </c>
      <c r="D2146" s="17" t="s">
        <v>487</v>
      </c>
      <c r="E2146" s="16">
        <v>0.3</v>
      </c>
      <c r="F2146" s="17" t="s">
        <v>487</v>
      </c>
      <c r="G2146" s="16">
        <v>1.47E-2</v>
      </c>
      <c r="H2146" s="18">
        <v>748133.36</v>
      </c>
    </row>
    <row r="2147" spans="1:8" x14ac:dyDescent="0.25">
      <c r="A2147" s="17" t="s">
        <v>189</v>
      </c>
      <c r="B2147" s="61" t="s">
        <v>5243</v>
      </c>
      <c r="C2147" s="16">
        <v>168</v>
      </c>
      <c r="D2147" s="17" t="s">
        <v>292</v>
      </c>
      <c r="E2147" s="16">
        <v>2.5</v>
      </c>
      <c r="F2147" s="17" t="s">
        <v>292</v>
      </c>
      <c r="G2147" s="16">
        <v>5.0000000000000001E-4</v>
      </c>
      <c r="H2147" s="18">
        <v>57545.1</v>
      </c>
    </row>
    <row r="2148" spans="1:8" x14ac:dyDescent="0.25">
      <c r="A2148" s="17" t="s">
        <v>189</v>
      </c>
      <c r="B2148" s="61" t="s">
        <v>5243</v>
      </c>
      <c r="C2148" s="16">
        <v>840</v>
      </c>
      <c r="D2148" s="17" t="s">
        <v>292</v>
      </c>
      <c r="E2148" s="16">
        <v>4</v>
      </c>
      <c r="F2148" s="17" t="s">
        <v>292</v>
      </c>
      <c r="G2148" s="16">
        <v>1.6999999999999999E-3</v>
      </c>
      <c r="H2148" s="18">
        <v>143862.75</v>
      </c>
    </row>
    <row r="2149" spans="1:8" x14ac:dyDescent="0.25">
      <c r="A2149" s="17" t="s">
        <v>189</v>
      </c>
      <c r="B2149" s="61" t="s">
        <v>5243</v>
      </c>
      <c r="C2149" s="16">
        <v>7056</v>
      </c>
      <c r="D2149" s="17" t="s">
        <v>292</v>
      </c>
      <c r="E2149" s="16">
        <v>2</v>
      </c>
      <c r="F2149" s="17" t="s">
        <v>292</v>
      </c>
      <c r="G2149" s="16">
        <v>2.86E-2</v>
      </c>
      <c r="H2149" s="18">
        <v>1333128.1499999999</v>
      </c>
    </row>
    <row r="2150" spans="1:8" x14ac:dyDescent="0.25">
      <c r="A2150" s="50" t="s">
        <v>3619</v>
      </c>
      <c r="B2150" s="51" t="s">
        <v>3620</v>
      </c>
      <c r="C2150" s="16"/>
      <c r="D2150" s="17" t="s">
        <v>291</v>
      </c>
      <c r="E2150" s="16"/>
      <c r="F2150" s="17" t="s">
        <v>291</v>
      </c>
      <c r="G2150" s="52">
        <v>34.105499999999999</v>
      </c>
      <c r="H2150" s="53">
        <v>1976585.49</v>
      </c>
    </row>
    <row r="2151" spans="1:8" x14ac:dyDescent="0.25">
      <c r="A2151" s="36" t="s">
        <v>3621</v>
      </c>
      <c r="B2151" s="54" t="s">
        <v>3622</v>
      </c>
      <c r="C2151" s="16"/>
      <c r="D2151" s="17" t="s">
        <v>291</v>
      </c>
      <c r="E2151" s="16"/>
      <c r="F2151" s="17" t="s">
        <v>291</v>
      </c>
      <c r="G2151" s="55">
        <v>34.105499999999999</v>
      </c>
      <c r="H2151" s="56">
        <v>1941064.21</v>
      </c>
    </row>
    <row r="2152" spans="1:8" x14ac:dyDescent="0.25">
      <c r="A2152" s="57" t="s">
        <v>3623</v>
      </c>
      <c r="B2152" s="58" t="s">
        <v>3624</v>
      </c>
      <c r="C2152" s="16"/>
      <c r="D2152" s="17" t="s">
        <v>291</v>
      </c>
      <c r="E2152" s="16"/>
      <c r="F2152" s="17" t="s">
        <v>291</v>
      </c>
      <c r="G2152" s="16"/>
      <c r="H2152" s="60">
        <v>146081.98000000001</v>
      </c>
    </row>
    <row r="2153" spans="1:8" x14ac:dyDescent="0.25">
      <c r="A2153" s="17" t="s">
        <v>3625</v>
      </c>
      <c r="B2153" s="61" t="s">
        <v>1308</v>
      </c>
      <c r="C2153" s="16"/>
      <c r="D2153" s="17" t="s">
        <v>291</v>
      </c>
      <c r="E2153" s="16"/>
      <c r="F2153" s="17" t="s">
        <v>291</v>
      </c>
      <c r="G2153" s="16"/>
      <c r="H2153" s="18">
        <v>118402.62</v>
      </c>
    </row>
    <row r="2154" spans="1:8" x14ac:dyDescent="0.25">
      <c r="A2154" s="17" t="s">
        <v>3626</v>
      </c>
      <c r="B2154" s="61" t="s">
        <v>5244</v>
      </c>
      <c r="C2154" s="16">
        <v>99980</v>
      </c>
      <c r="D2154" s="17" t="s">
        <v>308</v>
      </c>
      <c r="E2154" s="16"/>
      <c r="F2154" s="17" t="s">
        <v>291</v>
      </c>
      <c r="G2154" s="16"/>
      <c r="H2154" s="18">
        <v>61079.6</v>
      </c>
    </row>
    <row r="2155" spans="1:8" x14ac:dyDescent="0.25">
      <c r="A2155" s="17" t="s">
        <v>3627</v>
      </c>
      <c r="B2155" s="61" t="s">
        <v>5245</v>
      </c>
      <c r="C2155" s="16">
        <v>25</v>
      </c>
      <c r="D2155" s="17" t="s">
        <v>487</v>
      </c>
      <c r="E2155" s="16"/>
      <c r="F2155" s="17" t="s">
        <v>291</v>
      </c>
      <c r="G2155" s="16"/>
      <c r="H2155" s="18">
        <v>42.65</v>
      </c>
    </row>
    <row r="2156" spans="1:8" x14ac:dyDescent="0.25">
      <c r="A2156" s="17" t="s">
        <v>3628</v>
      </c>
      <c r="B2156" s="61" t="s">
        <v>5246</v>
      </c>
      <c r="C2156" s="16">
        <v>8755</v>
      </c>
      <c r="D2156" s="17" t="s">
        <v>308</v>
      </c>
      <c r="E2156" s="16"/>
      <c r="F2156" s="17" t="s">
        <v>291</v>
      </c>
      <c r="G2156" s="16"/>
      <c r="H2156" s="18">
        <v>7662.2</v>
      </c>
    </row>
    <row r="2157" spans="1:8" x14ac:dyDescent="0.25">
      <c r="A2157" s="17" t="s">
        <v>3628</v>
      </c>
      <c r="B2157" s="61" t="s">
        <v>5246</v>
      </c>
      <c r="C2157" s="16">
        <v>18014.5</v>
      </c>
      <c r="D2157" s="17" t="s">
        <v>487</v>
      </c>
      <c r="E2157" s="16"/>
      <c r="F2157" s="17" t="s">
        <v>291</v>
      </c>
      <c r="G2157" s="16"/>
      <c r="H2157" s="18">
        <v>26883.17</v>
      </c>
    </row>
    <row r="2158" spans="1:8" x14ac:dyDescent="0.25">
      <c r="A2158" s="17" t="s">
        <v>3629</v>
      </c>
      <c r="B2158" s="61" t="s">
        <v>5247</v>
      </c>
      <c r="C2158" s="16">
        <v>6650</v>
      </c>
      <c r="D2158" s="17" t="s">
        <v>487</v>
      </c>
      <c r="E2158" s="16"/>
      <c r="F2158" s="17" t="s">
        <v>291</v>
      </c>
      <c r="G2158" s="16"/>
      <c r="H2158" s="18">
        <v>22735</v>
      </c>
    </row>
    <row r="2159" spans="1:8" x14ac:dyDescent="0.25">
      <c r="A2159" s="17" t="s">
        <v>3630</v>
      </c>
      <c r="B2159" s="61" t="s">
        <v>2049</v>
      </c>
      <c r="C2159" s="16"/>
      <c r="D2159" s="17" t="s">
        <v>291</v>
      </c>
      <c r="E2159" s="16"/>
      <c r="F2159" s="17" t="s">
        <v>291</v>
      </c>
      <c r="G2159" s="16"/>
      <c r="H2159" s="18">
        <v>4709.43</v>
      </c>
    </row>
    <row r="2160" spans="1:8" x14ac:dyDescent="0.25">
      <c r="A2160" s="17" t="s">
        <v>3631</v>
      </c>
      <c r="B2160" s="61" t="s">
        <v>5248</v>
      </c>
      <c r="C2160" s="16">
        <v>958.5</v>
      </c>
      <c r="D2160" s="17" t="s">
        <v>487</v>
      </c>
      <c r="E2160" s="16"/>
      <c r="F2160" s="17" t="s">
        <v>291</v>
      </c>
      <c r="G2160" s="16"/>
      <c r="H2160" s="18">
        <v>4709.43</v>
      </c>
    </row>
    <row r="2161" spans="1:8" x14ac:dyDescent="0.25">
      <c r="A2161" s="17" t="s">
        <v>3632</v>
      </c>
      <c r="B2161" s="61" t="s">
        <v>2484</v>
      </c>
      <c r="C2161" s="16"/>
      <c r="D2161" s="17" t="s">
        <v>291</v>
      </c>
      <c r="E2161" s="16"/>
      <c r="F2161" s="17" t="s">
        <v>291</v>
      </c>
      <c r="G2161" s="16"/>
      <c r="H2161" s="18">
        <v>22719.67</v>
      </c>
    </row>
    <row r="2162" spans="1:8" x14ac:dyDescent="0.25">
      <c r="A2162" s="17" t="s">
        <v>3633</v>
      </c>
      <c r="B2162" s="61" t="s">
        <v>5249</v>
      </c>
      <c r="C2162" s="16">
        <v>4375</v>
      </c>
      <c r="D2162" s="17" t="s">
        <v>308</v>
      </c>
      <c r="E2162" s="16"/>
      <c r="F2162" s="17" t="s">
        <v>291</v>
      </c>
      <c r="G2162" s="16"/>
      <c r="H2162" s="18">
        <v>4811.17</v>
      </c>
    </row>
    <row r="2163" spans="1:8" x14ac:dyDescent="0.25">
      <c r="A2163" s="17" t="s">
        <v>3634</v>
      </c>
      <c r="B2163" s="61" t="s">
        <v>5250</v>
      </c>
      <c r="C2163" s="16">
        <v>7945</v>
      </c>
      <c r="D2163" s="17" t="s">
        <v>308</v>
      </c>
      <c r="E2163" s="16"/>
      <c r="F2163" s="17" t="s">
        <v>291</v>
      </c>
      <c r="G2163" s="16"/>
      <c r="H2163" s="18">
        <v>8267.6200000000008</v>
      </c>
    </row>
    <row r="2164" spans="1:8" x14ac:dyDescent="0.25">
      <c r="A2164" s="17" t="s">
        <v>3635</v>
      </c>
      <c r="B2164" s="61" t="s">
        <v>5251</v>
      </c>
      <c r="C2164" s="16">
        <v>7165</v>
      </c>
      <c r="D2164" s="17" t="s">
        <v>308</v>
      </c>
      <c r="E2164" s="16"/>
      <c r="F2164" s="17" t="s">
        <v>291</v>
      </c>
      <c r="G2164" s="16"/>
      <c r="H2164" s="18">
        <v>9640.8799999999992</v>
      </c>
    </row>
    <row r="2165" spans="1:8" x14ac:dyDescent="0.25">
      <c r="A2165" s="17" t="s">
        <v>3636</v>
      </c>
      <c r="B2165" s="61" t="s">
        <v>3637</v>
      </c>
      <c r="C2165" s="16"/>
      <c r="D2165" s="17" t="s">
        <v>291</v>
      </c>
      <c r="E2165" s="16"/>
      <c r="F2165" s="17" t="s">
        <v>291</v>
      </c>
      <c r="G2165" s="16"/>
      <c r="H2165" s="18">
        <v>250.26</v>
      </c>
    </row>
    <row r="2166" spans="1:8" x14ac:dyDescent="0.25">
      <c r="A2166" s="17" t="s">
        <v>3638</v>
      </c>
      <c r="B2166" s="61" t="s">
        <v>5252</v>
      </c>
      <c r="C2166" s="16">
        <v>20</v>
      </c>
      <c r="D2166" s="17" t="s">
        <v>308</v>
      </c>
      <c r="E2166" s="16"/>
      <c r="F2166" s="17" t="s">
        <v>291</v>
      </c>
      <c r="G2166" s="16"/>
      <c r="H2166" s="18">
        <v>26.26</v>
      </c>
    </row>
    <row r="2167" spans="1:8" x14ac:dyDescent="0.25">
      <c r="A2167" s="17" t="s">
        <v>3639</v>
      </c>
      <c r="B2167" s="61" t="s">
        <v>5253</v>
      </c>
      <c r="C2167" s="16">
        <v>64</v>
      </c>
      <c r="D2167" s="17" t="s">
        <v>308</v>
      </c>
      <c r="E2167" s="16"/>
      <c r="F2167" s="17" t="s">
        <v>291</v>
      </c>
      <c r="G2167" s="16"/>
      <c r="H2167" s="18">
        <v>224</v>
      </c>
    </row>
    <row r="2168" spans="1:8" x14ac:dyDescent="0.25">
      <c r="A2168" s="57" t="s">
        <v>3640</v>
      </c>
      <c r="B2168" s="58" t="s">
        <v>3641</v>
      </c>
      <c r="C2168" s="16"/>
      <c r="D2168" s="17" t="s">
        <v>291</v>
      </c>
      <c r="E2168" s="16"/>
      <c r="F2168" s="17" t="s">
        <v>291</v>
      </c>
      <c r="G2168" s="16"/>
      <c r="H2168" s="60">
        <v>161489.82500000001</v>
      </c>
    </row>
    <row r="2169" spans="1:8" x14ac:dyDescent="0.25">
      <c r="A2169" s="17" t="s">
        <v>3642</v>
      </c>
      <c r="B2169" s="61" t="s">
        <v>1853</v>
      </c>
      <c r="C2169" s="16"/>
      <c r="D2169" s="17" t="s">
        <v>291</v>
      </c>
      <c r="E2169" s="16"/>
      <c r="F2169" s="17" t="s">
        <v>291</v>
      </c>
      <c r="G2169" s="16"/>
      <c r="H2169" s="18">
        <v>130553.755</v>
      </c>
    </row>
    <row r="2170" spans="1:8" x14ac:dyDescent="0.25">
      <c r="A2170" s="17" t="s">
        <v>3643</v>
      </c>
      <c r="B2170" s="61" t="s">
        <v>5254</v>
      </c>
      <c r="C2170" s="16">
        <v>74</v>
      </c>
      <c r="D2170" s="17" t="s">
        <v>292</v>
      </c>
      <c r="E2170" s="16"/>
      <c r="F2170" s="17" t="s">
        <v>291</v>
      </c>
      <c r="G2170" s="16"/>
      <c r="H2170" s="18">
        <v>69040.820000000007</v>
      </c>
    </row>
    <row r="2171" spans="1:8" x14ac:dyDescent="0.25">
      <c r="A2171" s="17" t="s">
        <v>3643</v>
      </c>
      <c r="B2171" s="61" t="s">
        <v>5254</v>
      </c>
      <c r="C2171" s="16">
        <v>7955</v>
      </c>
      <c r="D2171" s="17" t="s">
        <v>487</v>
      </c>
      <c r="E2171" s="16"/>
      <c r="F2171" s="17" t="s">
        <v>291</v>
      </c>
      <c r="G2171" s="16"/>
      <c r="H2171" s="18">
        <v>6590.66</v>
      </c>
    </row>
    <row r="2172" spans="1:8" x14ac:dyDescent="0.25">
      <c r="A2172" s="17" t="s">
        <v>3643</v>
      </c>
      <c r="B2172" s="61" t="s">
        <v>5254</v>
      </c>
      <c r="C2172" s="16">
        <v>50165</v>
      </c>
      <c r="D2172" s="17" t="s">
        <v>308</v>
      </c>
      <c r="E2172" s="16"/>
      <c r="F2172" s="17" t="s">
        <v>291</v>
      </c>
      <c r="G2172" s="16"/>
      <c r="H2172" s="18">
        <v>50864.224999999999</v>
      </c>
    </row>
    <row r="2173" spans="1:8" x14ac:dyDescent="0.25">
      <c r="A2173" s="17" t="s">
        <v>3644</v>
      </c>
      <c r="B2173" s="61" t="s">
        <v>5255</v>
      </c>
      <c r="C2173" s="16">
        <v>759</v>
      </c>
      <c r="D2173" s="17" t="s">
        <v>487</v>
      </c>
      <c r="E2173" s="16"/>
      <c r="F2173" s="17" t="s">
        <v>291</v>
      </c>
      <c r="G2173" s="16"/>
      <c r="H2173" s="18">
        <v>1363.5</v>
      </c>
    </row>
    <row r="2174" spans="1:8" x14ac:dyDescent="0.25">
      <c r="A2174" s="17" t="s">
        <v>3645</v>
      </c>
      <c r="B2174" s="61" t="s">
        <v>5256</v>
      </c>
      <c r="C2174" s="16">
        <v>0.1</v>
      </c>
      <c r="D2174" s="17" t="s">
        <v>487</v>
      </c>
      <c r="E2174" s="16"/>
      <c r="F2174" s="17" t="s">
        <v>291</v>
      </c>
      <c r="G2174" s="16"/>
      <c r="H2174" s="18">
        <v>61.8</v>
      </c>
    </row>
    <row r="2175" spans="1:8" x14ac:dyDescent="0.25">
      <c r="A2175" s="17" t="s">
        <v>3646</v>
      </c>
      <c r="B2175" s="61" t="s">
        <v>5257</v>
      </c>
      <c r="C2175" s="16">
        <v>1900</v>
      </c>
      <c r="D2175" s="17" t="s">
        <v>308</v>
      </c>
      <c r="E2175" s="16"/>
      <c r="F2175" s="17" t="s">
        <v>291</v>
      </c>
      <c r="G2175" s="16"/>
      <c r="H2175" s="18">
        <v>2632.75</v>
      </c>
    </row>
    <row r="2176" spans="1:8" x14ac:dyDescent="0.25">
      <c r="A2176" s="17" t="s">
        <v>3647</v>
      </c>
      <c r="B2176" s="61" t="s">
        <v>3648</v>
      </c>
      <c r="C2176" s="16"/>
      <c r="D2176" s="17" t="s">
        <v>291</v>
      </c>
      <c r="E2176" s="16"/>
      <c r="F2176" s="17" t="s">
        <v>291</v>
      </c>
      <c r="G2176" s="16"/>
      <c r="H2176" s="18">
        <v>30936.07</v>
      </c>
    </row>
    <row r="2177" spans="1:8" x14ac:dyDescent="0.25">
      <c r="A2177" s="17" t="s">
        <v>3649</v>
      </c>
      <c r="B2177" s="61" t="s">
        <v>5258</v>
      </c>
      <c r="C2177" s="16">
        <v>2500</v>
      </c>
      <c r="D2177" s="17" t="s">
        <v>308</v>
      </c>
      <c r="E2177" s="16"/>
      <c r="F2177" s="17" t="s">
        <v>291</v>
      </c>
      <c r="G2177" s="16"/>
      <c r="H2177" s="18">
        <v>7160</v>
      </c>
    </row>
    <row r="2178" spans="1:8" x14ac:dyDescent="0.25">
      <c r="A2178" s="17" t="s">
        <v>3650</v>
      </c>
      <c r="B2178" s="61" t="s">
        <v>5259</v>
      </c>
      <c r="C2178" s="16">
        <v>6670</v>
      </c>
      <c r="D2178" s="17" t="s">
        <v>308</v>
      </c>
      <c r="E2178" s="16"/>
      <c r="F2178" s="17" t="s">
        <v>291</v>
      </c>
      <c r="G2178" s="16"/>
      <c r="H2178" s="18">
        <v>17273.439999999999</v>
      </c>
    </row>
    <row r="2179" spans="1:8" x14ac:dyDescent="0.25">
      <c r="A2179" s="17" t="s">
        <v>3651</v>
      </c>
      <c r="B2179" s="61" t="s">
        <v>5260</v>
      </c>
      <c r="C2179" s="16">
        <v>4435</v>
      </c>
      <c r="D2179" s="17" t="s">
        <v>308</v>
      </c>
      <c r="E2179" s="16"/>
      <c r="F2179" s="17" t="s">
        <v>291</v>
      </c>
      <c r="G2179" s="16"/>
      <c r="H2179" s="18">
        <v>6502.63</v>
      </c>
    </row>
    <row r="2180" spans="1:8" ht="24" x14ac:dyDescent="0.25">
      <c r="A2180" s="57" t="s">
        <v>3652</v>
      </c>
      <c r="B2180" s="58" t="s">
        <v>3653</v>
      </c>
      <c r="C2180" s="16"/>
      <c r="D2180" s="17" t="s">
        <v>291</v>
      </c>
      <c r="E2180" s="16"/>
      <c r="F2180" s="17" t="s">
        <v>291</v>
      </c>
      <c r="G2180" s="16"/>
      <c r="H2180" s="60">
        <v>126098.47</v>
      </c>
    </row>
    <row r="2181" spans="1:8" ht="24" x14ac:dyDescent="0.25">
      <c r="A2181" s="17" t="s">
        <v>3654</v>
      </c>
      <c r="B2181" s="61" t="s">
        <v>3655</v>
      </c>
      <c r="C2181" s="16"/>
      <c r="D2181" s="17" t="s">
        <v>291</v>
      </c>
      <c r="E2181" s="16"/>
      <c r="F2181" s="17" t="s">
        <v>291</v>
      </c>
      <c r="G2181" s="16"/>
      <c r="H2181" s="18">
        <v>126098.47</v>
      </c>
    </row>
    <row r="2182" spans="1:8" ht="24" x14ac:dyDescent="0.25">
      <c r="A2182" s="17" t="s">
        <v>3656</v>
      </c>
      <c r="B2182" s="61" t="s">
        <v>5261</v>
      </c>
      <c r="C2182" s="16">
        <v>17780</v>
      </c>
      <c r="D2182" s="17" t="s">
        <v>308</v>
      </c>
      <c r="E2182" s="16"/>
      <c r="F2182" s="17" t="s">
        <v>291</v>
      </c>
      <c r="G2182" s="16"/>
      <c r="H2182" s="18">
        <v>17601.3</v>
      </c>
    </row>
    <row r="2183" spans="1:8" x14ac:dyDescent="0.25">
      <c r="A2183" s="17" t="s">
        <v>3657</v>
      </c>
      <c r="B2183" s="61" t="s">
        <v>5262</v>
      </c>
      <c r="C2183" s="16">
        <v>7091</v>
      </c>
      <c r="D2183" s="17" t="s">
        <v>487</v>
      </c>
      <c r="E2183" s="16"/>
      <c r="F2183" s="17" t="s">
        <v>291</v>
      </c>
      <c r="G2183" s="16"/>
      <c r="H2183" s="18">
        <v>10122.299999999999</v>
      </c>
    </row>
    <row r="2184" spans="1:8" x14ac:dyDescent="0.25">
      <c r="A2184" s="17" t="s">
        <v>3657</v>
      </c>
      <c r="B2184" s="61" t="s">
        <v>5262</v>
      </c>
      <c r="C2184" s="16">
        <v>12265</v>
      </c>
      <c r="D2184" s="17" t="s">
        <v>308</v>
      </c>
      <c r="E2184" s="16"/>
      <c r="F2184" s="17" t="s">
        <v>291</v>
      </c>
      <c r="G2184" s="16"/>
      <c r="H2184" s="18">
        <v>11780.08</v>
      </c>
    </row>
    <row r="2185" spans="1:8" x14ac:dyDescent="0.25">
      <c r="A2185" s="17" t="s">
        <v>3658</v>
      </c>
      <c r="B2185" s="61" t="s">
        <v>5263</v>
      </c>
      <c r="C2185" s="16">
        <v>5964</v>
      </c>
      <c r="D2185" s="17" t="s">
        <v>487</v>
      </c>
      <c r="E2185" s="16"/>
      <c r="F2185" s="17" t="s">
        <v>291</v>
      </c>
      <c r="G2185" s="16"/>
      <c r="H2185" s="18">
        <v>7796.32</v>
      </c>
    </row>
    <row r="2186" spans="1:8" x14ac:dyDescent="0.25">
      <c r="A2186" s="17" t="s">
        <v>3658</v>
      </c>
      <c r="B2186" s="61" t="s">
        <v>5263</v>
      </c>
      <c r="C2186" s="16">
        <v>111620</v>
      </c>
      <c r="D2186" s="17" t="s">
        <v>308</v>
      </c>
      <c r="E2186" s="16"/>
      <c r="F2186" s="17" t="s">
        <v>291</v>
      </c>
      <c r="G2186" s="16"/>
      <c r="H2186" s="18">
        <v>62706.64</v>
      </c>
    </row>
    <row r="2187" spans="1:8" x14ac:dyDescent="0.25">
      <c r="A2187" s="17" t="s">
        <v>3659</v>
      </c>
      <c r="B2187" s="61" t="s">
        <v>5264</v>
      </c>
      <c r="C2187" s="16">
        <v>10410</v>
      </c>
      <c r="D2187" s="17" t="s">
        <v>308</v>
      </c>
      <c r="E2187" s="16"/>
      <c r="F2187" s="17" t="s">
        <v>291</v>
      </c>
      <c r="G2187" s="16"/>
      <c r="H2187" s="18">
        <v>16091.83</v>
      </c>
    </row>
    <row r="2188" spans="1:8" ht="24" x14ac:dyDescent="0.25">
      <c r="A2188" s="57" t="s">
        <v>3660</v>
      </c>
      <c r="B2188" s="58" t="s">
        <v>3661</v>
      </c>
      <c r="C2188" s="16"/>
      <c r="D2188" s="17" t="s">
        <v>291</v>
      </c>
      <c r="E2188" s="16"/>
      <c r="F2188" s="17" t="s">
        <v>291</v>
      </c>
      <c r="G2188" s="59">
        <v>34.105499999999999</v>
      </c>
      <c r="H2188" s="60">
        <v>1134966.8700000001</v>
      </c>
    </row>
    <row r="2189" spans="1:8" x14ac:dyDescent="0.25">
      <c r="A2189" s="17" t="s">
        <v>3662</v>
      </c>
      <c r="B2189" s="61" t="s">
        <v>3663</v>
      </c>
      <c r="C2189" s="16"/>
      <c r="D2189" s="17" t="s">
        <v>291</v>
      </c>
      <c r="E2189" s="16"/>
      <c r="F2189" s="17" t="s">
        <v>291</v>
      </c>
      <c r="G2189" s="16">
        <v>0.1014</v>
      </c>
      <c r="H2189" s="18">
        <v>7670</v>
      </c>
    </row>
    <row r="2190" spans="1:8" x14ac:dyDescent="0.25">
      <c r="A2190" s="17" t="s">
        <v>3664</v>
      </c>
      <c r="B2190" s="61" t="s">
        <v>5265</v>
      </c>
      <c r="C2190" s="16">
        <v>2500</v>
      </c>
      <c r="D2190" s="17" t="s">
        <v>308</v>
      </c>
      <c r="E2190" s="16">
        <v>0.2</v>
      </c>
      <c r="F2190" s="17" t="s">
        <v>308</v>
      </c>
      <c r="G2190" s="16">
        <v>0.1014</v>
      </c>
      <c r="H2190" s="18">
        <v>7670</v>
      </c>
    </row>
    <row r="2191" spans="1:8" x14ac:dyDescent="0.25">
      <c r="A2191" s="17" t="s">
        <v>3665</v>
      </c>
      <c r="B2191" s="61" t="s">
        <v>3666</v>
      </c>
      <c r="C2191" s="16"/>
      <c r="D2191" s="17" t="s">
        <v>291</v>
      </c>
      <c r="E2191" s="16"/>
      <c r="F2191" s="17" t="s">
        <v>291</v>
      </c>
      <c r="G2191" s="16">
        <v>3.2500000000000001E-2</v>
      </c>
      <c r="H2191" s="18">
        <v>2635.44</v>
      </c>
    </row>
    <row r="2192" spans="1:8" x14ac:dyDescent="0.25">
      <c r="A2192" s="17" t="s">
        <v>3667</v>
      </c>
      <c r="B2192" s="61" t="s">
        <v>5266</v>
      </c>
      <c r="C2192" s="16">
        <v>1460</v>
      </c>
      <c r="D2192" s="17" t="s">
        <v>308</v>
      </c>
      <c r="E2192" s="16">
        <v>0.4</v>
      </c>
      <c r="F2192" s="17" t="s">
        <v>308</v>
      </c>
      <c r="G2192" s="16">
        <v>2.9600000000000001E-2</v>
      </c>
      <c r="H2192" s="18">
        <v>1053</v>
      </c>
    </row>
    <row r="2193" spans="1:8" x14ac:dyDescent="0.25">
      <c r="A2193" s="17" t="s">
        <v>3668</v>
      </c>
      <c r="B2193" s="61" t="s">
        <v>5267</v>
      </c>
      <c r="C2193" s="16">
        <v>144</v>
      </c>
      <c r="D2193" s="17" t="s">
        <v>308</v>
      </c>
      <c r="E2193" s="16">
        <v>0.4</v>
      </c>
      <c r="F2193" s="17" t="s">
        <v>308</v>
      </c>
      <c r="G2193" s="16">
        <v>2.8999999999999998E-3</v>
      </c>
      <c r="H2193" s="18">
        <v>1500</v>
      </c>
    </row>
    <row r="2194" spans="1:8" x14ac:dyDescent="0.25">
      <c r="A2194" s="17" t="s">
        <v>3669</v>
      </c>
      <c r="B2194" s="61" t="s">
        <v>5268</v>
      </c>
      <c r="C2194" s="16">
        <v>0.06</v>
      </c>
      <c r="D2194" s="17" t="s">
        <v>487</v>
      </c>
      <c r="E2194" s="16"/>
      <c r="F2194" s="17" t="s">
        <v>291</v>
      </c>
      <c r="G2194" s="16"/>
      <c r="H2194" s="18">
        <v>82.44</v>
      </c>
    </row>
    <row r="2195" spans="1:8" x14ac:dyDescent="0.25">
      <c r="A2195" s="17" t="s">
        <v>3670</v>
      </c>
      <c r="B2195" s="61" t="s">
        <v>3671</v>
      </c>
      <c r="C2195" s="16"/>
      <c r="D2195" s="17" t="s">
        <v>291</v>
      </c>
      <c r="E2195" s="16"/>
      <c r="F2195" s="17" t="s">
        <v>291</v>
      </c>
      <c r="G2195" s="16">
        <v>3.0567000000000002</v>
      </c>
      <c r="H2195" s="18">
        <v>148113.84</v>
      </c>
    </row>
    <row r="2196" spans="1:8" x14ac:dyDescent="0.25">
      <c r="A2196" s="17" t="s">
        <v>3672</v>
      </c>
      <c r="B2196" s="61" t="s">
        <v>5269</v>
      </c>
      <c r="C2196" s="16">
        <v>7757.5</v>
      </c>
      <c r="D2196" s="17" t="s">
        <v>487</v>
      </c>
      <c r="E2196" s="16">
        <v>0.75</v>
      </c>
      <c r="F2196" s="17" t="s">
        <v>487</v>
      </c>
      <c r="G2196" s="16">
        <v>8.3900000000000002E-2</v>
      </c>
      <c r="H2196" s="18">
        <v>5819.38</v>
      </c>
    </row>
    <row r="2197" spans="1:8" x14ac:dyDescent="0.25">
      <c r="A2197" s="17" t="s">
        <v>3672</v>
      </c>
      <c r="B2197" s="61" t="s">
        <v>5270</v>
      </c>
      <c r="C2197" s="16">
        <v>25</v>
      </c>
      <c r="D2197" s="17" t="s">
        <v>487</v>
      </c>
      <c r="E2197" s="16">
        <v>0.75</v>
      </c>
      <c r="F2197" s="17" t="s">
        <v>487</v>
      </c>
      <c r="G2197" s="16">
        <v>2.9999999999999997E-4</v>
      </c>
      <c r="H2197" s="18">
        <v>1419</v>
      </c>
    </row>
    <row r="2198" spans="1:8" x14ac:dyDescent="0.25">
      <c r="A2198" s="17" t="s">
        <v>3673</v>
      </c>
      <c r="B2198" s="61" t="s">
        <v>5271</v>
      </c>
      <c r="C2198" s="16">
        <v>30275</v>
      </c>
      <c r="D2198" s="17" t="s">
        <v>308</v>
      </c>
      <c r="E2198" s="16">
        <v>0.3</v>
      </c>
      <c r="F2198" s="17" t="s">
        <v>308</v>
      </c>
      <c r="G2198" s="16">
        <v>0.81850000000000001</v>
      </c>
      <c r="H2198" s="18">
        <v>40531.65</v>
      </c>
    </row>
    <row r="2199" spans="1:8" x14ac:dyDescent="0.25">
      <c r="A2199" s="17" t="s">
        <v>3674</v>
      </c>
      <c r="B2199" s="61" t="s">
        <v>5272</v>
      </c>
      <c r="C2199" s="16">
        <v>27895</v>
      </c>
      <c r="D2199" s="17" t="s">
        <v>308</v>
      </c>
      <c r="E2199" s="16">
        <v>0.2</v>
      </c>
      <c r="F2199" s="17" t="s">
        <v>308</v>
      </c>
      <c r="G2199" s="16">
        <v>1.1312</v>
      </c>
      <c r="H2199" s="18">
        <v>37938.06</v>
      </c>
    </row>
    <row r="2200" spans="1:8" x14ac:dyDescent="0.25">
      <c r="A2200" s="17" t="s">
        <v>1136</v>
      </c>
      <c r="B2200" s="61" t="s">
        <v>5273</v>
      </c>
      <c r="C2200" s="16">
        <v>25225</v>
      </c>
      <c r="D2200" s="17" t="s">
        <v>308</v>
      </c>
      <c r="E2200" s="16">
        <v>0.2</v>
      </c>
      <c r="F2200" s="17" t="s">
        <v>308</v>
      </c>
      <c r="G2200" s="16">
        <v>1.0228999999999999</v>
      </c>
      <c r="H2200" s="18">
        <v>62405.75</v>
      </c>
    </row>
    <row r="2201" spans="1:8" x14ac:dyDescent="0.25">
      <c r="A2201" s="17" t="s">
        <v>3675</v>
      </c>
      <c r="B2201" s="61" t="s">
        <v>3676</v>
      </c>
      <c r="C2201" s="16"/>
      <c r="D2201" s="17" t="s">
        <v>291</v>
      </c>
      <c r="E2201" s="16"/>
      <c r="F2201" s="17" t="s">
        <v>291</v>
      </c>
      <c r="G2201" s="16">
        <v>23.335799999999999</v>
      </c>
      <c r="H2201" s="18">
        <v>653729.84</v>
      </c>
    </row>
    <row r="2202" spans="1:8" x14ac:dyDescent="0.25">
      <c r="A2202" s="17" t="s">
        <v>89</v>
      </c>
      <c r="B2202" s="61" t="s">
        <v>5274</v>
      </c>
      <c r="C2202" s="16">
        <v>4460</v>
      </c>
      <c r="D2202" s="17" t="s">
        <v>308</v>
      </c>
      <c r="E2202" s="16">
        <v>0.2</v>
      </c>
      <c r="F2202" s="17" t="s">
        <v>308</v>
      </c>
      <c r="G2202" s="16">
        <v>0.18090000000000001</v>
      </c>
      <c r="H2202" s="18">
        <v>1385.68</v>
      </c>
    </row>
    <row r="2203" spans="1:8" x14ac:dyDescent="0.25">
      <c r="A2203" s="17" t="s">
        <v>89</v>
      </c>
      <c r="B2203" s="61" t="s">
        <v>5274</v>
      </c>
      <c r="C2203" s="16">
        <v>59970</v>
      </c>
      <c r="D2203" s="17" t="s">
        <v>487</v>
      </c>
      <c r="E2203" s="16">
        <v>40</v>
      </c>
      <c r="F2203" s="17" t="s">
        <v>1231</v>
      </c>
      <c r="G2203" s="16">
        <v>12.1594</v>
      </c>
      <c r="H2203" s="18">
        <v>86571.21</v>
      </c>
    </row>
    <row r="2204" spans="1:8" x14ac:dyDescent="0.25">
      <c r="A2204" s="17" t="s">
        <v>3677</v>
      </c>
      <c r="B2204" s="61" t="s">
        <v>5275</v>
      </c>
      <c r="C2204" s="16">
        <v>16090</v>
      </c>
      <c r="D2204" s="17" t="s">
        <v>308</v>
      </c>
      <c r="E2204" s="16">
        <v>0.2</v>
      </c>
      <c r="F2204" s="17" t="s">
        <v>308</v>
      </c>
      <c r="G2204" s="16">
        <v>0.65249999999999997</v>
      </c>
      <c r="H2204" s="18">
        <v>10200.5</v>
      </c>
    </row>
    <row r="2205" spans="1:8" x14ac:dyDescent="0.25">
      <c r="A2205" s="17" t="s">
        <v>3678</v>
      </c>
      <c r="B2205" s="61" t="s">
        <v>5276</v>
      </c>
      <c r="C2205" s="16">
        <v>78685</v>
      </c>
      <c r="D2205" s="17" t="s">
        <v>308</v>
      </c>
      <c r="E2205" s="16">
        <v>0.2</v>
      </c>
      <c r="F2205" s="17" t="s">
        <v>308</v>
      </c>
      <c r="G2205" s="16">
        <v>3.1907999999999999</v>
      </c>
      <c r="H2205" s="18">
        <v>104549.78</v>
      </c>
    </row>
    <row r="2206" spans="1:8" x14ac:dyDescent="0.25">
      <c r="A2206" s="17" t="s">
        <v>3679</v>
      </c>
      <c r="B2206" s="61" t="s">
        <v>5277</v>
      </c>
      <c r="C2206" s="16">
        <v>6082.5</v>
      </c>
      <c r="D2206" s="17" t="s">
        <v>308</v>
      </c>
      <c r="E2206" s="16">
        <v>0.2</v>
      </c>
      <c r="F2206" s="17" t="s">
        <v>308</v>
      </c>
      <c r="G2206" s="16">
        <v>0.2467</v>
      </c>
      <c r="H2206" s="18">
        <v>18551.05</v>
      </c>
    </row>
    <row r="2207" spans="1:8" x14ac:dyDescent="0.25">
      <c r="A2207" s="17" t="s">
        <v>3680</v>
      </c>
      <c r="B2207" s="61" t="s">
        <v>5278</v>
      </c>
      <c r="C2207" s="16">
        <v>20751</v>
      </c>
      <c r="D2207" s="17" t="s">
        <v>308</v>
      </c>
      <c r="E2207" s="16">
        <v>0.2</v>
      </c>
      <c r="F2207" s="17" t="s">
        <v>308</v>
      </c>
      <c r="G2207" s="16">
        <v>0.84150000000000003</v>
      </c>
      <c r="H2207" s="18">
        <v>55678.18</v>
      </c>
    </row>
    <row r="2208" spans="1:8" x14ac:dyDescent="0.25">
      <c r="A2208" s="17" t="s">
        <v>3681</v>
      </c>
      <c r="B2208" s="61" t="s">
        <v>5279</v>
      </c>
      <c r="C2208" s="16">
        <v>45015</v>
      </c>
      <c r="D2208" s="17" t="s">
        <v>308</v>
      </c>
      <c r="E2208" s="16">
        <v>0.2</v>
      </c>
      <c r="F2208" s="17" t="s">
        <v>308</v>
      </c>
      <c r="G2208" s="16">
        <v>1.8253999999999999</v>
      </c>
      <c r="H2208" s="18">
        <v>76758.2</v>
      </c>
    </row>
    <row r="2209" spans="1:8" x14ac:dyDescent="0.25">
      <c r="A2209" s="17" t="s">
        <v>3682</v>
      </c>
      <c r="B2209" s="61" t="s">
        <v>5280</v>
      </c>
      <c r="C2209" s="16">
        <v>18247.5</v>
      </c>
      <c r="D2209" s="17" t="s">
        <v>308</v>
      </c>
      <c r="E2209" s="16">
        <v>0.2</v>
      </c>
      <c r="F2209" s="17" t="s">
        <v>308</v>
      </c>
      <c r="G2209" s="16">
        <v>0.74</v>
      </c>
      <c r="H2209" s="18">
        <v>72820.490000000005</v>
      </c>
    </row>
    <row r="2210" spans="1:8" x14ac:dyDescent="0.25">
      <c r="A2210" s="17" t="s">
        <v>3683</v>
      </c>
      <c r="B2210" s="61" t="s">
        <v>5281</v>
      </c>
      <c r="C2210" s="16">
        <v>86279</v>
      </c>
      <c r="D2210" s="17" t="s">
        <v>308</v>
      </c>
      <c r="E2210" s="16">
        <v>0.2</v>
      </c>
      <c r="F2210" s="17" t="s">
        <v>308</v>
      </c>
      <c r="G2210" s="16">
        <v>3.4986999999999999</v>
      </c>
      <c r="H2210" s="18">
        <v>227214.75</v>
      </c>
    </row>
    <row r="2211" spans="1:8" x14ac:dyDescent="0.25">
      <c r="A2211" s="17" t="s">
        <v>3684</v>
      </c>
      <c r="B2211" s="61" t="s">
        <v>3685</v>
      </c>
      <c r="C2211" s="16"/>
      <c r="D2211" s="17" t="s">
        <v>291</v>
      </c>
      <c r="E2211" s="16"/>
      <c r="F2211" s="17" t="s">
        <v>291</v>
      </c>
      <c r="G2211" s="16">
        <v>7.5791000000000004</v>
      </c>
      <c r="H2211" s="18">
        <v>322786.84999999998</v>
      </c>
    </row>
    <row r="2212" spans="1:8" x14ac:dyDescent="0.25">
      <c r="A2212" s="17" t="s">
        <v>3686</v>
      </c>
      <c r="B2212" s="61" t="s">
        <v>5282</v>
      </c>
      <c r="C2212" s="16">
        <v>52962.5</v>
      </c>
      <c r="D2212" s="17" t="s">
        <v>308</v>
      </c>
      <c r="E2212" s="16">
        <v>0.1</v>
      </c>
      <c r="F2212" s="17" t="s">
        <v>308</v>
      </c>
      <c r="G2212" s="16">
        <v>4.2953999999999999</v>
      </c>
      <c r="H2212" s="18">
        <v>133949.72</v>
      </c>
    </row>
    <row r="2213" spans="1:8" x14ac:dyDescent="0.25">
      <c r="A2213" s="17" t="s">
        <v>3687</v>
      </c>
      <c r="B2213" s="61" t="s">
        <v>5283</v>
      </c>
      <c r="C2213" s="16">
        <v>21</v>
      </c>
      <c r="D2213" s="17" t="s">
        <v>308</v>
      </c>
      <c r="E2213" s="16">
        <v>0.1</v>
      </c>
      <c r="F2213" s="17" t="s">
        <v>308</v>
      </c>
      <c r="G2213" s="16">
        <v>1.6999999999999999E-3</v>
      </c>
      <c r="H2213" s="18">
        <v>85.68</v>
      </c>
    </row>
    <row r="2214" spans="1:8" x14ac:dyDescent="0.25">
      <c r="A2214" s="17" t="s">
        <v>3688</v>
      </c>
      <c r="B2214" s="61" t="s">
        <v>5284</v>
      </c>
      <c r="C2214" s="16">
        <v>7472.5</v>
      </c>
      <c r="D2214" s="17" t="s">
        <v>308</v>
      </c>
      <c r="E2214" s="16">
        <v>0.1</v>
      </c>
      <c r="F2214" s="17" t="s">
        <v>308</v>
      </c>
      <c r="G2214" s="16">
        <v>0.60599999999999998</v>
      </c>
      <c r="H2214" s="18">
        <v>19093.04</v>
      </c>
    </row>
    <row r="2215" spans="1:8" x14ac:dyDescent="0.25">
      <c r="A2215" s="17" t="s">
        <v>3689</v>
      </c>
      <c r="B2215" s="61" t="s">
        <v>5285</v>
      </c>
      <c r="C2215" s="16">
        <v>32994</v>
      </c>
      <c r="D2215" s="17" t="s">
        <v>308</v>
      </c>
      <c r="E2215" s="16">
        <v>0.1</v>
      </c>
      <c r="F2215" s="17" t="s">
        <v>308</v>
      </c>
      <c r="G2215" s="16">
        <v>2.6758999999999999</v>
      </c>
      <c r="H2215" s="18">
        <v>162843.75</v>
      </c>
    </row>
    <row r="2216" spans="1:8" x14ac:dyDescent="0.25">
      <c r="A2216" s="17" t="s">
        <v>3690</v>
      </c>
      <c r="B2216" s="61" t="s">
        <v>5286</v>
      </c>
      <c r="C2216" s="16">
        <v>0.12239999999999999</v>
      </c>
      <c r="D2216" s="17" t="s">
        <v>487</v>
      </c>
      <c r="E2216" s="16"/>
      <c r="F2216" s="17" t="s">
        <v>291</v>
      </c>
      <c r="G2216" s="16"/>
      <c r="H2216" s="18">
        <v>6814.66</v>
      </c>
    </row>
    <row r="2217" spans="1:8" x14ac:dyDescent="0.25">
      <c r="A2217" s="17" t="s">
        <v>3691</v>
      </c>
      <c r="B2217" s="61" t="s">
        <v>3692</v>
      </c>
      <c r="C2217" s="16"/>
      <c r="D2217" s="17" t="s">
        <v>291</v>
      </c>
      <c r="E2217" s="16"/>
      <c r="F2217" s="17" t="s">
        <v>291</v>
      </c>
      <c r="G2217" s="16"/>
      <c r="H2217" s="18">
        <v>30.9</v>
      </c>
    </row>
    <row r="2218" spans="1:8" x14ac:dyDescent="0.25">
      <c r="A2218" s="17" t="s">
        <v>3693</v>
      </c>
      <c r="B2218" s="61" t="s">
        <v>5287</v>
      </c>
      <c r="C2218" s="16">
        <v>1E-3</v>
      </c>
      <c r="D2218" s="17" t="s">
        <v>487</v>
      </c>
      <c r="E2218" s="16"/>
      <c r="F2218" s="17" t="s">
        <v>291</v>
      </c>
      <c r="G2218" s="16"/>
      <c r="H2218" s="18">
        <v>30.9</v>
      </c>
    </row>
    <row r="2219" spans="1:8" ht="24" x14ac:dyDescent="0.25">
      <c r="A2219" s="57" t="s">
        <v>3694</v>
      </c>
      <c r="B2219" s="58" t="s">
        <v>3695</v>
      </c>
      <c r="C2219" s="16"/>
      <c r="D2219" s="17" t="s">
        <v>291</v>
      </c>
      <c r="E2219" s="16"/>
      <c r="F2219" s="17" t="s">
        <v>291</v>
      </c>
      <c r="G2219" s="16"/>
      <c r="H2219" s="60">
        <v>7374.5</v>
      </c>
    </row>
    <row r="2220" spans="1:8" x14ac:dyDescent="0.25">
      <c r="A2220" s="17" t="s">
        <v>3696</v>
      </c>
      <c r="B2220" s="61" t="s">
        <v>3529</v>
      </c>
      <c r="C2220" s="16"/>
      <c r="D2220" s="17" t="s">
        <v>291</v>
      </c>
      <c r="E2220" s="16"/>
      <c r="F2220" s="17" t="s">
        <v>291</v>
      </c>
      <c r="G2220" s="16"/>
      <c r="H2220" s="18">
        <v>6309.5</v>
      </c>
    </row>
    <row r="2221" spans="1:8" x14ac:dyDescent="0.25">
      <c r="A2221" s="17" t="s">
        <v>3697</v>
      </c>
      <c r="B2221" s="61" t="s">
        <v>5288</v>
      </c>
      <c r="C2221" s="16">
        <v>1210</v>
      </c>
      <c r="D2221" s="17" t="s">
        <v>308</v>
      </c>
      <c r="E2221" s="16"/>
      <c r="F2221" s="17" t="s">
        <v>291</v>
      </c>
      <c r="G2221" s="16"/>
      <c r="H2221" s="18">
        <v>1045.1199999999999</v>
      </c>
    </row>
    <row r="2222" spans="1:8" x14ac:dyDescent="0.25">
      <c r="A2222" s="17" t="s">
        <v>1142</v>
      </c>
      <c r="B2222" s="61" t="s">
        <v>5289</v>
      </c>
      <c r="C2222" s="16">
        <v>6.25</v>
      </c>
      <c r="D2222" s="17" t="s">
        <v>487</v>
      </c>
      <c r="E2222" s="16"/>
      <c r="F2222" s="17" t="s">
        <v>291</v>
      </c>
      <c r="G2222" s="16"/>
      <c r="H2222" s="18">
        <v>809.51</v>
      </c>
    </row>
    <row r="2223" spans="1:8" x14ac:dyDescent="0.25">
      <c r="A2223" s="17" t="s">
        <v>1142</v>
      </c>
      <c r="B2223" s="61" t="s">
        <v>5289</v>
      </c>
      <c r="C2223" s="16">
        <v>3995</v>
      </c>
      <c r="D2223" s="17" t="s">
        <v>308</v>
      </c>
      <c r="E2223" s="16"/>
      <c r="F2223" s="17" t="s">
        <v>291</v>
      </c>
      <c r="G2223" s="16"/>
      <c r="H2223" s="18">
        <v>2168.8000000000002</v>
      </c>
    </row>
    <row r="2224" spans="1:8" x14ac:dyDescent="0.25">
      <c r="A2224" s="17" t="s">
        <v>3698</v>
      </c>
      <c r="B2224" s="61" t="s">
        <v>5290</v>
      </c>
      <c r="C2224" s="16">
        <v>4380</v>
      </c>
      <c r="D2224" s="17" t="s">
        <v>308</v>
      </c>
      <c r="E2224" s="16"/>
      <c r="F2224" s="17" t="s">
        <v>291</v>
      </c>
      <c r="G2224" s="16"/>
      <c r="H2224" s="18">
        <v>1972.07</v>
      </c>
    </row>
    <row r="2225" spans="1:8" x14ac:dyDescent="0.25">
      <c r="A2225" s="17" t="s">
        <v>3699</v>
      </c>
      <c r="B2225" s="61" t="s">
        <v>5291</v>
      </c>
      <c r="C2225" s="16">
        <v>40</v>
      </c>
      <c r="D2225" s="17" t="s">
        <v>292</v>
      </c>
      <c r="E2225" s="16"/>
      <c r="F2225" s="17" t="s">
        <v>291</v>
      </c>
      <c r="G2225" s="16"/>
      <c r="H2225" s="18">
        <v>314</v>
      </c>
    </row>
    <row r="2226" spans="1:8" ht="24" x14ac:dyDescent="0.25">
      <c r="A2226" s="17" t="s">
        <v>3700</v>
      </c>
      <c r="B2226" s="61" t="s">
        <v>3701</v>
      </c>
      <c r="C2226" s="16"/>
      <c r="D2226" s="17" t="s">
        <v>291</v>
      </c>
      <c r="E2226" s="16"/>
      <c r="F2226" s="17" t="s">
        <v>291</v>
      </c>
      <c r="G2226" s="16"/>
      <c r="H2226" s="18">
        <v>1065</v>
      </c>
    </row>
    <row r="2227" spans="1:8" x14ac:dyDescent="0.25">
      <c r="A2227" s="17" t="s">
        <v>3702</v>
      </c>
      <c r="B2227" s="61" t="s">
        <v>5292</v>
      </c>
      <c r="C2227" s="16">
        <v>1910</v>
      </c>
      <c r="D2227" s="17" t="s">
        <v>308</v>
      </c>
      <c r="E2227" s="16"/>
      <c r="F2227" s="17" t="s">
        <v>291</v>
      </c>
      <c r="G2227" s="16"/>
      <c r="H2227" s="18">
        <v>1065</v>
      </c>
    </row>
    <row r="2228" spans="1:8" x14ac:dyDescent="0.25">
      <c r="A2228" s="57" t="s">
        <v>3703</v>
      </c>
      <c r="B2228" s="58" t="s">
        <v>3704</v>
      </c>
      <c r="C2228" s="16"/>
      <c r="D2228" s="17" t="s">
        <v>291</v>
      </c>
      <c r="E2228" s="16"/>
      <c r="F2228" s="17" t="s">
        <v>291</v>
      </c>
      <c r="G2228" s="16"/>
      <c r="H2228" s="60">
        <v>71237.19</v>
      </c>
    </row>
    <row r="2229" spans="1:8" x14ac:dyDescent="0.25">
      <c r="A2229" s="17" t="s">
        <v>3705</v>
      </c>
      <c r="B2229" s="61" t="s">
        <v>3706</v>
      </c>
      <c r="C2229" s="16"/>
      <c r="D2229" s="17" t="s">
        <v>291</v>
      </c>
      <c r="E2229" s="16"/>
      <c r="F2229" s="17" t="s">
        <v>291</v>
      </c>
      <c r="G2229" s="16"/>
      <c r="H2229" s="18">
        <v>21670.38</v>
      </c>
    </row>
    <row r="2230" spans="1:8" x14ac:dyDescent="0.25">
      <c r="A2230" s="17" t="s">
        <v>3707</v>
      </c>
      <c r="B2230" s="61" t="s">
        <v>5293</v>
      </c>
      <c r="C2230" s="16">
        <v>54435</v>
      </c>
      <c r="D2230" s="17" t="s">
        <v>308</v>
      </c>
      <c r="E2230" s="16"/>
      <c r="F2230" s="17" t="s">
        <v>291</v>
      </c>
      <c r="G2230" s="16"/>
      <c r="H2230" s="18">
        <v>21670.38</v>
      </c>
    </row>
    <row r="2231" spans="1:8" x14ac:dyDescent="0.25">
      <c r="A2231" s="17" t="s">
        <v>3708</v>
      </c>
      <c r="B2231" s="61" t="s">
        <v>3709</v>
      </c>
      <c r="C2231" s="16"/>
      <c r="D2231" s="17" t="s">
        <v>291</v>
      </c>
      <c r="E2231" s="16"/>
      <c r="F2231" s="17" t="s">
        <v>291</v>
      </c>
      <c r="G2231" s="16"/>
      <c r="H2231" s="18">
        <v>49566.81</v>
      </c>
    </row>
    <row r="2232" spans="1:8" x14ac:dyDescent="0.25">
      <c r="A2232" s="17" t="s">
        <v>3710</v>
      </c>
      <c r="B2232" s="61" t="s">
        <v>5294</v>
      </c>
      <c r="C2232" s="16">
        <v>860</v>
      </c>
      <c r="D2232" s="17" t="s">
        <v>308</v>
      </c>
      <c r="E2232" s="16"/>
      <c r="F2232" s="17" t="s">
        <v>291</v>
      </c>
      <c r="G2232" s="16"/>
      <c r="H2232" s="18">
        <v>1267.5</v>
      </c>
    </row>
    <row r="2233" spans="1:8" x14ac:dyDescent="0.25">
      <c r="A2233" s="17" t="s">
        <v>3711</v>
      </c>
      <c r="B2233" s="61" t="s">
        <v>5295</v>
      </c>
      <c r="C2233" s="16">
        <v>25740</v>
      </c>
      <c r="D2233" s="17" t="s">
        <v>308</v>
      </c>
      <c r="E2233" s="16"/>
      <c r="F2233" s="17" t="s">
        <v>291</v>
      </c>
      <c r="G2233" s="16"/>
      <c r="H2233" s="18">
        <v>26299.34</v>
      </c>
    </row>
    <row r="2234" spans="1:8" x14ac:dyDescent="0.25">
      <c r="A2234" s="17" t="s">
        <v>3712</v>
      </c>
      <c r="B2234" s="61" t="s">
        <v>5296</v>
      </c>
      <c r="C2234" s="16">
        <v>24125</v>
      </c>
      <c r="D2234" s="17" t="s">
        <v>308</v>
      </c>
      <c r="E2234" s="16"/>
      <c r="F2234" s="17" t="s">
        <v>291</v>
      </c>
      <c r="G2234" s="16"/>
      <c r="H2234" s="18">
        <v>21999.97</v>
      </c>
    </row>
    <row r="2235" spans="1:8" x14ac:dyDescent="0.25">
      <c r="A2235" s="57" t="s">
        <v>3713</v>
      </c>
      <c r="B2235" s="58" t="s">
        <v>3083</v>
      </c>
      <c r="C2235" s="16"/>
      <c r="D2235" s="17" t="s">
        <v>291</v>
      </c>
      <c r="E2235" s="16"/>
      <c r="F2235" s="17" t="s">
        <v>291</v>
      </c>
      <c r="G2235" s="16"/>
      <c r="H2235" s="60">
        <v>14021.8</v>
      </c>
    </row>
    <row r="2236" spans="1:8" x14ac:dyDescent="0.25">
      <c r="A2236" s="17" t="s">
        <v>3714</v>
      </c>
      <c r="B2236" s="61" t="s">
        <v>3494</v>
      </c>
      <c r="C2236" s="16"/>
      <c r="D2236" s="17" t="s">
        <v>291</v>
      </c>
      <c r="E2236" s="16"/>
      <c r="F2236" s="17" t="s">
        <v>291</v>
      </c>
      <c r="G2236" s="16"/>
      <c r="H2236" s="18">
        <v>14021.8</v>
      </c>
    </row>
    <row r="2237" spans="1:8" x14ac:dyDescent="0.25">
      <c r="A2237" s="17" t="s">
        <v>3715</v>
      </c>
      <c r="B2237" s="61" t="s">
        <v>5297</v>
      </c>
      <c r="C2237" s="16">
        <v>5440</v>
      </c>
      <c r="D2237" s="17" t="s">
        <v>308</v>
      </c>
      <c r="E2237" s="16"/>
      <c r="F2237" s="17" t="s">
        <v>291</v>
      </c>
      <c r="G2237" s="16"/>
      <c r="H2237" s="18">
        <v>8539</v>
      </c>
    </row>
    <row r="2238" spans="1:8" x14ac:dyDescent="0.25">
      <c r="A2238" s="17" t="s">
        <v>3716</v>
      </c>
      <c r="B2238" s="61" t="s">
        <v>5298</v>
      </c>
      <c r="C2238" s="16">
        <v>22.4</v>
      </c>
      <c r="D2238" s="17" t="s">
        <v>487</v>
      </c>
      <c r="E2238" s="16"/>
      <c r="F2238" s="17" t="s">
        <v>291</v>
      </c>
      <c r="G2238" s="16"/>
      <c r="H2238" s="18">
        <v>2930</v>
      </c>
    </row>
    <row r="2239" spans="1:8" x14ac:dyDescent="0.25">
      <c r="A2239" s="17" t="s">
        <v>3716</v>
      </c>
      <c r="B2239" s="61" t="s">
        <v>5298</v>
      </c>
      <c r="C2239" s="16">
        <v>6330</v>
      </c>
      <c r="D2239" s="17" t="s">
        <v>308</v>
      </c>
      <c r="E2239" s="16"/>
      <c r="F2239" s="17" t="s">
        <v>291</v>
      </c>
      <c r="G2239" s="16"/>
      <c r="H2239" s="18">
        <v>2552.8000000000002</v>
      </c>
    </row>
    <row r="2240" spans="1:8" x14ac:dyDescent="0.25">
      <c r="A2240" s="57" t="s">
        <v>3717</v>
      </c>
      <c r="B2240" s="58" t="s">
        <v>3718</v>
      </c>
      <c r="C2240" s="16"/>
      <c r="D2240" s="17" t="s">
        <v>291</v>
      </c>
      <c r="E2240" s="16"/>
      <c r="F2240" s="17" t="s">
        <v>291</v>
      </c>
      <c r="G2240" s="16"/>
      <c r="H2240" s="60">
        <v>4949.8</v>
      </c>
    </row>
    <row r="2241" spans="1:8" x14ac:dyDescent="0.25">
      <c r="A2241" s="17" t="s">
        <v>3719</v>
      </c>
      <c r="B2241" s="61" t="s">
        <v>3720</v>
      </c>
      <c r="C2241" s="16"/>
      <c r="D2241" s="17" t="s">
        <v>291</v>
      </c>
      <c r="E2241" s="16"/>
      <c r="F2241" s="17" t="s">
        <v>291</v>
      </c>
      <c r="G2241" s="16"/>
      <c r="H2241" s="18">
        <v>4949.8</v>
      </c>
    </row>
    <row r="2242" spans="1:8" x14ac:dyDescent="0.25">
      <c r="A2242" s="17" t="s">
        <v>3721</v>
      </c>
      <c r="B2242" s="61" t="s">
        <v>5299</v>
      </c>
      <c r="C2242" s="16">
        <v>1680</v>
      </c>
      <c r="D2242" s="17" t="s">
        <v>308</v>
      </c>
      <c r="E2242" s="16"/>
      <c r="F2242" s="17" t="s">
        <v>291</v>
      </c>
      <c r="G2242" s="16"/>
      <c r="H2242" s="18">
        <v>2628.8</v>
      </c>
    </row>
    <row r="2243" spans="1:8" ht="24" x14ac:dyDescent="0.25">
      <c r="A2243" s="17" t="s">
        <v>3722</v>
      </c>
      <c r="B2243" s="61" t="s">
        <v>5300</v>
      </c>
      <c r="C2243" s="16">
        <v>1065</v>
      </c>
      <c r="D2243" s="17" t="s">
        <v>308</v>
      </c>
      <c r="E2243" s="16"/>
      <c r="F2243" s="17" t="s">
        <v>291</v>
      </c>
      <c r="G2243" s="16"/>
      <c r="H2243" s="18">
        <v>2321</v>
      </c>
    </row>
    <row r="2244" spans="1:8" ht="24" x14ac:dyDescent="0.25">
      <c r="A2244" s="57" t="s">
        <v>3723</v>
      </c>
      <c r="B2244" s="58" t="s">
        <v>3724</v>
      </c>
      <c r="C2244" s="16"/>
      <c r="D2244" s="17" t="s">
        <v>291</v>
      </c>
      <c r="E2244" s="16"/>
      <c r="F2244" s="17" t="s">
        <v>291</v>
      </c>
      <c r="G2244" s="16"/>
      <c r="H2244" s="60">
        <v>173946.07</v>
      </c>
    </row>
    <row r="2245" spans="1:8" x14ac:dyDescent="0.25">
      <c r="A2245" s="17" t="s">
        <v>3725</v>
      </c>
      <c r="B2245" s="61" t="s">
        <v>3726</v>
      </c>
      <c r="C2245" s="16"/>
      <c r="D2245" s="17" t="s">
        <v>291</v>
      </c>
      <c r="E2245" s="16"/>
      <c r="F2245" s="17" t="s">
        <v>291</v>
      </c>
      <c r="G2245" s="16"/>
      <c r="H2245" s="18">
        <v>173946.07</v>
      </c>
    </row>
    <row r="2246" spans="1:8" x14ac:dyDescent="0.25">
      <c r="A2246" s="17" t="s">
        <v>3727</v>
      </c>
      <c r="B2246" s="61" t="s">
        <v>5301</v>
      </c>
      <c r="C2246" s="16">
        <v>6</v>
      </c>
      <c r="D2246" s="17" t="s">
        <v>292</v>
      </c>
      <c r="E2246" s="16"/>
      <c r="F2246" s="17" t="s">
        <v>291</v>
      </c>
      <c r="G2246" s="16"/>
      <c r="H2246" s="18">
        <v>23847.29</v>
      </c>
    </row>
    <row r="2247" spans="1:8" x14ac:dyDescent="0.25">
      <c r="A2247" s="17" t="s">
        <v>1147</v>
      </c>
      <c r="B2247" s="61" t="s">
        <v>5302</v>
      </c>
      <c r="C2247" s="16">
        <v>33</v>
      </c>
      <c r="D2247" s="17" t="s">
        <v>292</v>
      </c>
      <c r="E2247" s="16"/>
      <c r="F2247" s="17" t="s">
        <v>291</v>
      </c>
      <c r="G2247" s="16"/>
      <c r="H2247" s="18">
        <v>7103.56</v>
      </c>
    </row>
    <row r="2248" spans="1:8" x14ac:dyDescent="0.25">
      <c r="A2248" s="17" t="s">
        <v>3728</v>
      </c>
      <c r="B2248" s="61" t="s">
        <v>5303</v>
      </c>
      <c r="C2248" s="16">
        <v>35</v>
      </c>
      <c r="D2248" s="17" t="s">
        <v>292</v>
      </c>
      <c r="E2248" s="16"/>
      <c r="F2248" s="17" t="s">
        <v>291</v>
      </c>
      <c r="G2248" s="16"/>
      <c r="H2248" s="18">
        <v>22914.22</v>
      </c>
    </row>
    <row r="2249" spans="1:8" x14ac:dyDescent="0.25">
      <c r="A2249" s="17" t="s">
        <v>3729</v>
      </c>
      <c r="B2249" s="61" t="s">
        <v>5304</v>
      </c>
      <c r="C2249" s="16">
        <v>1</v>
      </c>
      <c r="D2249" s="17" t="s">
        <v>292</v>
      </c>
      <c r="E2249" s="16"/>
      <c r="F2249" s="17" t="s">
        <v>291</v>
      </c>
      <c r="G2249" s="16"/>
      <c r="H2249" s="18">
        <v>631</v>
      </c>
    </row>
    <row r="2250" spans="1:8" x14ac:dyDescent="0.25">
      <c r="A2250" s="17" t="s">
        <v>3730</v>
      </c>
      <c r="B2250" s="61" t="s">
        <v>5305</v>
      </c>
      <c r="C2250" s="16">
        <v>152</v>
      </c>
      <c r="D2250" s="17" t="s">
        <v>292</v>
      </c>
      <c r="E2250" s="16"/>
      <c r="F2250" s="17" t="s">
        <v>291</v>
      </c>
      <c r="G2250" s="16"/>
      <c r="H2250" s="18">
        <v>119450</v>
      </c>
    </row>
    <row r="2251" spans="1:8" ht="24" x14ac:dyDescent="0.25">
      <c r="A2251" s="57" t="s">
        <v>3731</v>
      </c>
      <c r="B2251" s="58" t="s">
        <v>3732</v>
      </c>
      <c r="C2251" s="16"/>
      <c r="D2251" s="17" t="s">
        <v>291</v>
      </c>
      <c r="E2251" s="16"/>
      <c r="F2251" s="17" t="s">
        <v>291</v>
      </c>
      <c r="G2251" s="16"/>
      <c r="H2251" s="60">
        <v>100897.705</v>
      </c>
    </row>
    <row r="2252" spans="1:8" x14ac:dyDescent="0.25">
      <c r="A2252" s="17" t="s">
        <v>3733</v>
      </c>
      <c r="B2252" s="61" t="s">
        <v>3734</v>
      </c>
      <c r="C2252" s="16"/>
      <c r="D2252" s="17" t="s">
        <v>291</v>
      </c>
      <c r="E2252" s="16"/>
      <c r="F2252" s="17" t="s">
        <v>291</v>
      </c>
      <c r="G2252" s="16"/>
      <c r="H2252" s="18">
        <v>100897.705</v>
      </c>
    </row>
    <row r="2253" spans="1:8" x14ac:dyDescent="0.25">
      <c r="A2253" s="17" t="s">
        <v>3735</v>
      </c>
      <c r="B2253" s="61" t="s">
        <v>5306</v>
      </c>
      <c r="C2253" s="16">
        <v>259</v>
      </c>
      <c r="D2253" s="17" t="s">
        <v>487</v>
      </c>
      <c r="E2253" s="16"/>
      <c r="F2253" s="17" t="s">
        <v>291</v>
      </c>
      <c r="G2253" s="16"/>
      <c r="H2253" s="18">
        <v>2553.37</v>
      </c>
    </row>
    <row r="2254" spans="1:8" x14ac:dyDescent="0.25">
      <c r="A2254" s="17" t="s">
        <v>3736</v>
      </c>
      <c r="B2254" s="61" t="s">
        <v>5307</v>
      </c>
      <c r="C2254" s="16">
        <v>6489</v>
      </c>
      <c r="D2254" s="17" t="s">
        <v>308</v>
      </c>
      <c r="E2254" s="16"/>
      <c r="F2254" s="17" t="s">
        <v>291</v>
      </c>
      <c r="G2254" s="16"/>
      <c r="H2254" s="18">
        <v>58219.775000000001</v>
      </c>
    </row>
    <row r="2255" spans="1:8" x14ac:dyDescent="0.25">
      <c r="A2255" s="17" t="s">
        <v>3737</v>
      </c>
      <c r="B2255" s="61" t="s">
        <v>5308</v>
      </c>
      <c r="C2255" s="16">
        <v>15480</v>
      </c>
      <c r="D2255" s="17" t="s">
        <v>487</v>
      </c>
      <c r="E2255" s="16"/>
      <c r="F2255" s="17" t="s">
        <v>291</v>
      </c>
      <c r="G2255" s="16"/>
      <c r="H2255" s="18">
        <v>8127.94</v>
      </c>
    </row>
    <row r="2256" spans="1:8" x14ac:dyDescent="0.25">
      <c r="A2256" s="17" t="s">
        <v>3738</v>
      </c>
      <c r="B2256" s="61" t="s">
        <v>5309</v>
      </c>
      <c r="C2256" s="16">
        <v>57700</v>
      </c>
      <c r="D2256" s="17" t="s">
        <v>308</v>
      </c>
      <c r="E2256" s="16"/>
      <c r="F2256" s="17" t="s">
        <v>291</v>
      </c>
      <c r="G2256" s="16"/>
      <c r="H2256" s="18">
        <v>31996.62</v>
      </c>
    </row>
    <row r="2257" spans="1:8" x14ac:dyDescent="0.25">
      <c r="A2257" s="36" t="s">
        <v>3739</v>
      </c>
      <c r="B2257" s="54" t="s">
        <v>3740</v>
      </c>
      <c r="C2257" s="16"/>
      <c r="D2257" s="17" t="s">
        <v>291</v>
      </c>
      <c r="E2257" s="16"/>
      <c r="F2257" s="17" t="s">
        <v>291</v>
      </c>
      <c r="G2257" s="16"/>
      <c r="H2257" s="56">
        <v>35521.279999999999</v>
      </c>
    </row>
    <row r="2258" spans="1:8" ht="36" x14ac:dyDescent="0.25">
      <c r="A2258" s="57" t="s">
        <v>3741</v>
      </c>
      <c r="B2258" s="58" t="s">
        <v>3742</v>
      </c>
      <c r="C2258" s="16"/>
      <c r="D2258" s="17" t="s">
        <v>291</v>
      </c>
      <c r="E2258" s="16"/>
      <c r="F2258" s="17" t="s">
        <v>291</v>
      </c>
      <c r="G2258" s="16"/>
      <c r="H2258" s="60">
        <v>35422.28</v>
      </c>
    </row>
    <row r="2259" spans="1:8" ht="24" x14ac:dyDescent="0.25">
      <c r="A2259" s="17" t="s">
        <v>3743</v>
      </c>
      <c r="B2259" s="61" t="s">
        <v>3655</v>
      </c>
      <c r="C2259" s="16"/>
      <c r="D2259" s="17" t="s">
        <v>291</v>
      </c>
      <c r="E2259" s="16"/>
      <c r="F2259" s="17" t="s">
        <v>291</v>
      </c>
      <c r="G2259" s="16"/>
      <c r="H2259" s="18">
        <v>35422.28</v>
      </c>
    </row>
    <row r="2260" spans="1:8" ht="24" x14ac:dyDescent="0.25">
      <c r="A2260" s="17" t="s">
        <v>3744</v>
      </c>
      <c r="B2260" s="61" t="s">
        <v>5310</v>
      </c>
      <c r="C2260" s="16">
        <v>1180</v>
      </c>
      <c r="D2260" s="17" t="s">
        <v>308</v>
      </c>
      <c r="E2260" s="16"/>
      <c r="F2260" s="17" t="s">
        <v>291</v>
      </c>
      <c r="G2260" s="16"/>
      <c r="H2260" s="18">
        <v>2666.13</v>
      </c>
    </row>
    <row r="2261" spans="1:8" x14ac:dyDescent="0.25">
      <c r="A2261" s="17" t="s">
        <v>1152</v>
      </c>
      <c r="B2261" s="61" t="s">
        <v>5311</v>
      </c>
      <c r="C2261" s="16">
        <v>34820</v>
      </c>
      <c r="D2261" s="17" t="s">
        <v>308</v>
      </c>
      <c r="E2261" s="16"/>
      <c r="F2261" s="17" t="s">
        <v>291</v>
      </c>
      <c r="G2261" s="16"/>
      <c r="H2261" s="18">
        <v>32756.15</v>
      </c>
    </row>
    <row r="2262" spans="1:8" x14ac:dyDescent="0.25">
      <c r="A2262" s="57" t="s">
        <v>3745</v>
      </c>
      <c r="B2262" s="58" t="s">
        <v>3746</v>
      </c>
      <c r="C2262" s="16"/>
      <c r="D2262" s="17" t="s">
        <v>291</v>
      </c>
      <c r="E2262" s="16"/>
      <c r="F2262" s="17" t="s">
        <v>291</v>
      </c>
      <c r="G2262" s="16"/>
      <c r="H2262" s="60">
        <v>99</v>
      </c>
    </row>
    <row r="2263" spans="1:8" x14ac:dyDescent="0.25">
      <c r="A2263" s="17" t="s">
        <v>3747</v>
      </c>
      <c r="B2263" s="61" t="s">
        <v>3748</v>
      </c>
      <c r="C2263" s="16"/>
      <c r="D2263" s="17" t="s">
        <v>291</v>
      </c>
      <c r="E2263" s="16"/>
      <c r="F2263" s="17" t="s">
        <v>291</v>
      </c>
      <c r="G2263" s="16"/>
      <c r="H2263" s="18">
        <v>99</v>
      </c>
    </row>
    <row r="2264" spans="1:8" x14ac:dyDescent="0.25">
      <c r="A2264" s="17" t="s">
        <v>3749</v>
      </c>
      <c r="B2264" s="61" t="s">
        <v>5312</v>
      </c>
      <c r="C2264" s="16">
        <v>270</v>
      </c>
      <c r="D2264" s="17" t="s">
        <v>308</v>
      </c>
      <c r="E2264" s="16"/>
      <c r="F2264" s="17" t="s">
        <v>291</v>
      </c>
      <c r="G2264" s="16"/>
      <c r="H2264" s="18">
        <v>99</v>
      </c>
    </row>
    <row r="2265" spans="1:8" x14ac:dyDescent="0.25">
      <c r="A2265" s="50" t="s">
        <v>3750</v>
      </c>
      <c r="B2265" s="51" t="s">
        <v>3751</v>
      </c>
      <c r="C2265" s="16"/>
      <c r="D2265" s="17" t="s">
        <v>291</v>
      </c>
      <c r="E2265" s="16"/>
      <c r="F2265" s="17" t="s">
        <v>291</v>
      </c>
      <c r="G2265" s="52">
        <v>0.184</v>
      </c>
      <c r="H2265" s="53">
        <v>2605840.1150000002</v>
      </c>
    </row>
    <row r="2266" spans="1:8" x14ac:dyDescent="0.25">
      <c r="A2266" s="36" t="s">
        <v>3752</v>
      </c>
      <c r="B2266" s="54" t="s">
        <v>3753</v>
      </c>
      <c r="C2266" s="16"/>
      <c r="D2266" s="17" t="s">
        <v>291</v>
      </c>
      <c r="E2266" s="16"/>
      <c r="F2266" s="17" t="s">
        <v>291</v>
      </c>
      <c r="G2266" s="16"/>
      <c r="H2266" s="56">
        <v>40986.239999999998</v>
      </c>
    </row>
    <row r="2267" spans="1:8" x14ac:dyDescent="0.25">
      <c r="A2267" s="57" t="s">
        <v>3754</v>
      </c>
      <c r="B2267" s="58" t="s">
        <v>3753</v>
      </c>
      <c r="C2267" s="16"/>
      <c r="D2267" s="17" t="s">
        <v>291</v>
      </c>
      <c r="E2267" s="16"/>
      <c r="F2267" s="17" t="s">
        <v>291</v>
      </c>
      <c r="G2267" s="16"/>
      <c r="H2267" s="60">
        <v>40986.239999999998</v>
      </c>
    </row>
    <row r="2268" spans="1:8" x14ac:dyDescent="0.25">
      <c r="A2268" s="17" t="s">
        <v>3755</v>
      </c>
      <c r="B2268" s="61" t="s">
        <v>3756</v>
      </c>
      <c r="C2268" s="16"/>
      <c r="D2268" s="17" t="s">
        <v>291</v>
      </c>
      <c r="E2268" s="16"/>
      <c r="F2268" s="17" t="s">
        <v>291</v>
      </c>
      <c r="G2268" s="16"/>
      <c r="H2268" s="18">
        <v>40986.239999999998</v>
      </c>
    </row>
    <row r="2269" spans="1:8" x14ac:dyDescent="0.25">
      <c r="A2269" s="17" t="s">
        <v>3757</v>
      </c>
      <c r="B2269" s="61" t="s">
        <v>5313</v>
      </c>
      <c r="C2269" s="16">
        <v>49</v>
      </c>
      <c r="D2269" s="17" t="s">
        <v>292</v>
      </c>
      <c r="E2269" s="16"/>
      <c r="F2269" s="17" t="s">
        <v>291</v>
      </c>
      <c r="G2269" s="16"/>
      <c r="H2269" s="18">
        <v>3318.3</v>
      </c>
    </row>
    <row r="2270" spans="1:8" x14ac:dyDescent="0.25">
      <c r="A2270" s="17" t="s">
        <v>3757</v>
      </c>
      <c r="B2270" s="61" t="s">
        <v>5314</v>
      </c>
      <c r="C2270" s="16">
        <v>19</v>
      </c>
      <c r="D2270" s="17" t="s">
        <v>292</v>
      </c>
      <c r="E2270" s="16"/>
      <c r="F2270" s="17" t="s">
        <v>291</v>
      </c>
      <c r="G2270" s="16"/>
      <c r="H2270" s="18">
        <v>1503.76</v>
      </c>
    </row>
    <row r="2271" spans="1:8" x14ac:dyDescent="0.25">
      <c r="A2271" s="17" t="s">
        <v>3758</v>
      </c>
      <c r="B2271" s="61" t="s">
        <v>5315</v>
      </c>
      <c r="C2271" s="16">
        <v>60</v>
      </c>
      <c r="D2271" s="17" t="s">
        <v>292</v>
      </c>
      <c r="E2271" s="16"/>
      <c r="F2271" s="17" t="s">
        <v>291</v>
      </c>
      <c r="G2271" s="16"/>
      <c r="H2271" s="18">
        <v>4227.3</v>
      </c>
    </row>
    <row r="2272" spans="1:8" x14ac:dyDescent="0.25">
      <c r="A2272" s="17" t="s">
        <v>3758</v>
      </c>
      <c r="B2272" s="61" t="s">
        <v>5316</v>
      </c>
      <c r="C2272" s="16">
        <v>100</v>
      </c>
      <c r="D2272" s="17" t="s">
        <v>292</v>
      </c>
      <c r="E2272" s="16"/>
      <c r="F2272" s="17" t="s">
        <v>291</v>
      </c>
      <c r="G2272" s="16"/>
      <c r="H2272" s="18">
        <v>8609.3799999999992</v>
      </c>
    </row>
    <row r="2273" spans="1:8" x14ac:dyDescent="0.25">
      <c r="A2273" s="17" t="s">
        <v>3759</v>
      </c>
      <c r="B2273" s="61" t="s">
        <v>5317</v>
      </c>
      <c r="C2273" s="16">
        <v>125</v>
      </c>
      <c r="D2273" s="17" t="s">
        <v>292</v>
      </c>
      <c r="E2273" s="16"/>
      <c r="F2273" s="17" t="s">
        <v>291</v>
      </c>
      <c r="G2273" s="16"/>
      <c r="H2273" s="18">
        <v>11009.8</v>
      </c>
    </row>
    <row r="2274" spans="1:8" x14ac:dyDescent="0.25">
      <c r="A2274" s="17" t="s">
        <v>3759</v>
      </c>
      <c r="B2274" s="61" t="s">
        <v>5318</v>
      </c>
      <c r="C2274" s="16">
        <v>70</v>
      </c>
      <c r="D2274" s="17" t="s">
        <v>292</v>
      </c>
      <c r="E2274" s="16"/>
      <c r="F2274" s="17" t="s">
        <v>291</v>
      </c>
      <c r="G2274" s="16"/>
      <c r="H2274" s="18">
        <v>4761.34</v>
      </c>
    </row>
    <row r="2275" spans="1:8" x14ac:dyDescent="0.25">
      <c r="A2275" s="17" t="s">
        <v>1157</v>
      </c>
      <c r="B2275" s="61" t="s">
        <v>5319</v>
      </c>
      <c r="C2275" s="16">
        <v>210</v>
      </c>
      <c r="D2275" s="17" t="s">
        <v>292</v>
      </c>
      <c r="E2275" s="16"/>
      <c r="F2275" s="17" t="s">
        <v>291</v>
      </c>
      <c r="G2275" s="16"/>
      <c r="H2275" s="18">
        <v>7039.6</v>
      </c>
    </row>
    <row r="2276" spans="1:8" x14ac:dyDescent="0.25">
      <c r="A2276" s="17" t="s">
        <v>3760</v>
      </c>
      <c r="B2276" s="61" t="s">
        <v>5320</v>
      </c>
      <c r="C2276" s="16">
        <v>4</v>
      </c>
      <c r="D2276" s="17" t="s">
        <v>292</v>
      </c>
      <c r="E2276" s="16"/>
      <c r="F2276" s="17" t="s">
        <v>291</v>
      </c>
      <c r="G2276" s="16"/>
      <c r="H2276" s="18">
        <v>276.76</v>
      </c>
    </row>
    <row r="2277" spans="1:8" x14ac:dyDescent="0.25">
      <c r="A2277" s="17" t="s">
        <v>3761</v>
      </c>
      <c r="B2277" s="61" t="s">
        <v>5321</v>
      </c>
      <c r="C2277" s="16">
        <v>3</v>
      </c>
      <c r="D2277" s="17" t="s">
        <v>292</v>
      </c>
      <c r="E2277" s="16"/>
      <c r="F2277" s="17" t="s">
        <v>291</v>
      </c>
      <c r="G2277" s="16"/>
      <c r="H2277" s="18">
        <v>240</v>
      </c>
    </row>
    <row r="2278" spans="1:8" x14ac:dyDescent="0.25">
      <c r="A2278" s="36" t="s">
        <v>3762</v>
      </c>
      <c r="B2278" s="54" t="s">
        <v>3763</v>
      </c>
      <c r="C2278" s="16"/>
      <c r="D2278" s="17" t="s">
        <v>291</v>
      </c>
      <c r="E2278" s="16"/>
      <c r="F2278" s="17" t="s">
        <v>291</v>
      </c>
      <c r="G2278" s="55">
        <v>0.184</v>
      </c>
      <c r="H2278" s="56">
        <v>827356.73</v>
      </c>
    </row>
    <row r="2279" spans="1:8" x14ac:dyDescent="0.25">
      <c r="A2279" s="57" t="s">
        <v>3764</v>
      </c>
      <c r="B2279" s="58" t="s">
        <v>3763</v>
      </c>
      <c r="C2279" s="16"/>
      <c r="D2279" s="17" t="s">
        <v>291</v>
      </c>
      <c r="E2279" s="16"/>
      <c r="F2279" s="17" t="s">
        <v>291</v>
      </c>
      <c r="G2279" s="59">
        <v>0.184</v>
      </c>
      <c r="H2279" s="60">
        <v>827356.73</v>
      </c>
    </row>
    <row r="2280" spans="1:8" x14ac:dyDescent="0.25">
      <c r="A2280" s="17" t="s">
        <v>3765</v>
      </c>
      <c r="B2280" s="61" t="s">
        <v>3766</v>
      </c>
      <c r="C2280" s="16"/>
      <c r="D2280" s="17" t="s">
        <v>291</v>
      </c>
      <c r="E2280" s="16"/>
      <c r="F2280" s="17" t="s">
        <v>291</v>
      </c>
      <c r="G2280" s="16"/>
      <c r="H2280" s="18">
        <v>175555.97</v>
      </c>
    </row>
    <row r="2281" spans="1:8" x14ac:dyDescent="0.25">
      <c r="A2281" s="17" t="s">
        <v>3767</v>
      </c>
      <c r="B2281" s="61" t="s">
        <v>5322</v>
      </c>
      <c r="C2281" s="16">
        <v>60</v>
      </c>
      <c r="D2281" s="17" t="s">
        <v>487</v>
      </c>
      <c r="E2281" s="16"/>
      <c r="F2281" s="17" t="s">
        <v>291</v>
      </c>
      <c r="G2281" s="16"/>
      <c r="H2281" s="18">
        <v>7350</v>
      </c>
    </row>
    <row r="2282" spans="1:8" x14ac:dyDescent="0.25">
      <c r="A2282" s="17" t="s">
        <v>3768</v>
      </c>
      <c r="B2282" s="61" t="s">
        <v>5323</v>
      </c>
      <c r="C2282" s="16">
        <v>1075</v>
      </c>
      <c r="D2282" s="17" t="s">
        <v>487</v>
      </c>
      <c r="E2282" s="16"/>
      <c r="F2282" s="17" t="s">
        <v>291</v>
      </c>
      <c r="G2282" s="16"/>
      <c r="H2282" s="18">
        <v>3397</v>
      </c>
    </row>
    <row r="2283" spans="1:8" x14ac:dyDescent="0.25">
      <c r="A2283" s="17" t="s">
        <v>3769</v>
      </c>
      <c r="B2283" s="61" t="s">
        <v>5324</v>
      </c>
      <c r="C2283" s="16">
        <v>78.75</v>
      </c>
      <c r="D2283" s="17" t="s">
        <v>487</v>
      </c>
      <c r="E2283" s="16"/>
      <c r="F2283" s="17" t="s">
        <v>291</v>
      </c>
      <c r="G2283" s="16"/>
      <c r="H2283" s="18">
        <v>11355.25</v>
      </c>
    </row>
    <row r="2284" spans="1:8" x14ac:dyDescent="0.25">
      <c r="A2284" s="17" t="s">
        <v>3770</v>
      </c>
      <c r="B2284" s="61" t="s">
        <v>5325</v>
      </c>
      <c r="C2284" s="16">
        <v>2.6640000000000001</v>
      </c>
      <c r="D2284" s="17" t="s">
        <v>487</v>
      </c>
      <c r="E2284" s="16"/>
      <c r="F2284" s="17" t="s">
        <v>291</v>
      </c>
      <c r="G2284" s="16"/>
      <c r="H2284" s="18">
        <v>24272</v>
      </c>
    </row>
    <row r="2285" spans="1:8" x14ac:dyDescent="0.25">
      <c r="A2285" s="17" t="s">
        <v>3770</v>
      </c>
      <c r="B2285" s="61" t="s">
        <v>5326</v>
      </c>
      <c r="C2285" s="16">
        <v>0.70399999999999996</v>
      </c>
      <c r="D2285" s="17" t="s">
        <v>487</v>
      </c>
      <c r="E2285" s="16"/>
      <c r="F2285" s="17" t="s">
        <v>291</v>
      </c>
      <c r="G2285" s="16"/>
      <c r="H2285" s="18">
        <v>6729.77</v>
      </c>
    </row>
    <row r="2286" spans="1:8" x14ac:dyDescent="0.25">
      <c r="A2286" s="17" t="s">
        <v>3771</v>
      </c>
      <c r="B2286" s="61" t="s">
        <v>5327</v>
      </c>
      <c r="C2286" s="16">
        <v>18800</v>
      </c>
      <c r="D2286" s="17" t="s">
        <v>308</v>
      </c>
      <c r="E2286" s="16"/>
      <c r="F2286" s="17" t="s">
        <v>291</v>
      </c>
      <c r="G2286" s="16"/>
      <c r="H2286" s="18">
        <v>5452</v>
      </c>
    </row>
    <row r="2287" spans="1:8" x14ac:dyDescent="0.25">
      <c r="A2287" s="17" t="s">
        <v>3772</v>
      </c>
      <c r="B2287" s="61" t="s">
        <v>5328</v>
      </c>
      <c r="C2287" s="16">
        <v>113.2</v>
      </c>
      <c r="D2287" s="17" t="s">
        <v>487</v>
      </c>
      <c r="E2287" s="16"/>
      <c r="F2287" s="17" t="s">
        <v>291</v>
      </c>
      <c r="G2287" s="16"/>
      <c r="H2287" s="18">
        <v>11387</v>
      </c>
    </row>
    <row r="2288" spans="1:8" x14ac:dyDescent="0.25">
      <c r="A2288" s="17" t="s">
        <v>3773</v>
      </c>
      <c r="B2288" s="61" t="s">
        <v>5329</v>
      </c>
      <c r="C2288" s="16">
        <v>0.32</v>
      </c>
      <c r="D2288" s="17" t="s">
        <v>487</v>
      </c>
      <c r="E2288" s="16"/>
      <c r="F2288" s="17" t="s">
        <v>291</v>
      </c>
      <c r="G2288" s="16"/>
      <c r="H2288" s="18">
        <v>2317.5</v>
      </c>
    </row>
    <row r="2289" spans="1:8" x14ac:dyDescent="0.25">
      <c r="A2289" s="17" t="s">
        <v>3774</v>
      </c>
      <c r="B2289" s="61" t="s">
        <v>5330</v>
      </c>
      <c r="C2289" s="16">
        <v>62.4</v>
      </c>
      <c r="D2289" s="17" t="s">
        <v>487</v>
      </c>
      <c r="E2289" s="16"/>
      <c r="F2289" s="17" t="s">
        <v>291</v>
      </c>
      <c r="G2289" s="16"/>
      <c r="H2289" s="18">
        <v>406.64</v>
      </c>
    </row>
    <row r="2290" spans="1:8" x14ac:dyDescent="0.25">
      <c r="A2290" s="17" t="s">
        <v>3775</v>
      </c>
      <c r="B2290" s="61" t="s">
        <v>5331</v>
      </c>
      <c r="C2290" s="16">
        <v>1</v>
      </c>
      <c r="D2290" s="17" t="s">
        <v>487</v>
      </c>
      <c r="E2290" s="16"/>
      <c r="F2290" s="17" t="s">
        <v>291</v>
      </c>
      <c r="G2290" s="16"/>
      <c r="H2290" s="18">
        <v>45625</v>
      </c>
    </row>
    <row r="2291" spans="1:8" x14ac:dyDescent="0.25">
      <c r="A2291" s="17" t="s">
        <v>3776</v>
      </c>
      <c r="B2291" s="61" t="s">
        <v>5332</v>
      </c>
      <c r="C2291" s="16">
        <v>1.4999999999999999E-2</v>
      </c>
      <c r="D2291" s="17" t="s">
        <v>487</v>
      </c>
      <c r="E2291" s="16"/>
      <c r="F2291" s="17" t="s">
        <v>291</v>
      </c>
      <c r="G2291" s="16"/>
      <c r="H2291" s="18">
        <v>301</v>
      </c>
    </row>
    <row r="2292" spans="1:8" x14ac:dyDescent="0.25">
      <c r="A2292" s="17" t="s">
        <v>3777</v>
      </c>
      <c r="B2292" s="61" t="s">
        <v>5333</v>
      </c>
      <c r="C2292" s="16">
        <v>546</v>
      </c>
      <c r="D2292" s="17" t="s">
        <v>487</v>
      </c>
      <c r="E2292" s="16"/>
      <c r="F2292" s="17" t="s">
        <v>291</v>
      </c>
      <c r="G2292" s="16"/>
      <c r="H2292" s="18">
        <v>2566</v>
      </c>
    </row>
    <row r="2293" spans="1:8" x14ac:dyDescent="0.25">
      <c r="A2293" s="17" t="s">
        <v>3778</v>
      </c>
      <c r="B2293" s="61" t="s">
        <v>5334</v>
      </c>
      <c r="C2293" s="16">
        <v>3</v>
      </c>
      <c r="D2293" s="17" t="s">
        <v>487</v>
      </c>
      <c r="E2293" s="16"/>
      <c r="F2293" s="17" t="s">
        <v>291</v>
      </c>
      <c r="G2293" s="16"/>
      <c r="H2293" s="18">
        <v>4660.62</v>
      </c>
    </row>
    <row r="2294" spans="1:8" x14ac:dyDescent="0.25">
      <c r="A2294" s="17" t="s">
        <v>3779</v>
      </c>
      <c r="B2294" s="61" t="s">
        <v>5335</v>
      </c>
      <c r="C2294" s="16">
        <v>80</v>
      </c>
      <c r="D2294" s="17" t="s">
        <v>487</v>
      </c>
      <c r="E2294" s="16"/>
      <c r="F2294" s="17" t="s">
        <v>291</v>
      </c>
      <c r="G2294" s="16"/>
      <c r="H2294" s="18">
        <v>17229.23</v>
      </c>
    </row>
    <row r="2295" spans="1:8" x14ac:dyDescent="0.25">
      <c r="A2295" s="17" t="s">
        <v>3780</v>
      </c>
      <c r="B2295" s="61" t="s">
        <v>5336</v>
      </c>
      <c r="C2295" s="16">
        <v>65</v>
      </c>
      <c r="D2295" s="17" t="s">
        <v>487</v>
      </c>
      <c r="E2295" s="16"/>
      <c r="F2295" s="17" t="s">
        <v>291</v>
      </c>
      <c r="G2295" s="16"/>
      <c r="H2295" s="18">
        <v>32506.959999999999</v>
      </c>
    </row>
    <row r="2296" spans="1:8" x14ac:dyDescent="0.25">
      <c r="A2296" s="17" t="s">
        <v>3781</v>
      </c>
      <c r="B2296" s="61" t="s">
        <v>3782</v>
      </c>
      <c r="C2296" s="16"/>
      <c r="D2296" s="17" t="s">
        <v>291</v>
      </c>
      <c r="E2296" s="16"/>
      <c r="F2296" s="17" t="s">
        <v>291</v>
      </c>
      <c r="G2296" s="16"/>
      <c r="H2296" s="18">
        <v>70899.92</v>
      </c>
    </row>
    <row r="2297" spans="1:8" x14ac:dyDescent="0.25">
      <c r="A2297" s="17" t="s">
        <v>3783</v>
      </c>
      <c r="B2297" s="61" t="s">
        <v>5337</v>
      </c>
      <c r="C2297" s="16">
        <v>35</v>
      </c>
      <c r="D2297" s="17" t="s">
        <v>487</v>
      </c>
      <c r="E2297" s="16"/>
      <c r="F2297" s="17" t="s">
        <v>291</v>
      </c>
      <c r="G2297" s="16"/>
      <c r="H2297" s="18">
        <v>668.5</v>
      </c>
    </row>
    <row r="2298" spans="1:8" x14ac:dyDescent="0.25">
      <c r="A2298" s="17" t="s">
        <v>3784</v>
      </c>
      <c r="B2298" s="61" t="s">
        <v>5338</v>
      </c>
      <c r="C2298" s="16">
        <v>1738.8</v>
      </c>
      <c r="D2298" s="17" t="s">
        <v>487</v>
      </c>
      <c r="E2298" s="16"/>
      <c r="F2298" s="17" t="s">
        <v>291</v>
      </c>
      <c r="G2298" s="16"/>
      <c r="H2298" s="18">
        <v>70231.42</v>
      </c>
    </row>
    <row r="2299" spans="1:8" ht="24" x14ac:dyDescent="0.25">
      <c r="A2299" s="17" t="s">
        <v>3785</v>
      </c>
      <c r="B2299" s="61" t="s">
        <v>3786</v>
      </c>
      <c r="C2299" s="16"/>
      <c r="D2299" s="17" t="s">
        <v>291</v>
      </c>
      <c r="E2299" s="16"/>
      <c r="F2299" s="17" t="s">
        <v>291</v>
      </c>
      <c r="G2299" s="16">
        <v>0.1303</v>
      </c>
      <c r="H2299" s="18">
        <v>46547.47</v>
      </c>
    </row>
    <row r="2300" spans="1:8" x14ac:dyDescent="0.25">
      <c r="A2300" s="17" t="s">
        <v>3787</v>
      </c>
      <c r="B2300" s="61" t="s">
        <v>5339</v>
      </c>
      <c r="C2300" s="16">
        <v>382921.5</v>
      </c>
      <c r="D2300" s="17" t="s">
        <v>487</v>
      </c>
      <c r="E2300" s="16">
        <v>45</v>
      </c>
      <c r="F2300" s="17" t="s">
        <v>487</v>
      </c>
      <c r="G2300" s="16">
        <v>6.9000000000000006E-2</v>
      </c>
      <c r="H2300" s="18">
        <v>18330.12</v>
      </c>
    </row>
    <row r="2301" spans="1:8" x14ac:dyDescent="0.25">
      <c r="A2301" s="17" t="s">
        <v>3788</v>
      </c>
      <c r="B2301" s="61" t="s">
        <v>5340</v>
      </c>
      <c r="C2301" s="16">
        <v>39312</v>
      </c>
      <c r="D2301" s="17" t="s">
        <v>487</v>
      </c>
      <c r="E2301" s="16">
        <v>6.4</v>
      </c>
      <c r="F2301" s="17" t="s">
        <v>487</v>
      </c>
      <c r="G2301" s="16">
        <v>4.9799999999999997E-2</v>
      </c>
      <c r="H2301" s="18">
        <v>22642.43</v>
      </c>
    </row>
    <row r="2302" spans="1:8" x14ac:dyDescent="0.25">
      <c r="A2302" s="17" t="s">
        <v>3789</v>
      </c>
      <c r="B2302" s="61" t="s">
        <v>5341</v>
      </c>
      <c r="C2302" s="16">
        <v>3172.5</v>
      </c>
      <c r="D2302" s="17" t="s">
        <v>487</v>
      </c>
      <c r="E2302" s="16">
        <v>2.25</v>
      </c>
      <c r="F2302" s="17" t="s">
        <v>487</v>
      </c>
      <c r="G2302" s="16">
        <v>1.14E-2</v>
      </c>
      <c r="H2302" s="18">
        <v>5574.92</v>
      </c>
    </row>
    <row r="2303" spans="1:8" ht="24" x14ac:dyDescent="0.25">
      <c r="A2303" s="17" t="s">
        <v>3790</v>
      </c>
      <c r="B2303" s="61" t="s">
        <v>3791</v>
      </c>
      <c r="C2303" s="16"/>
      <c r="D2303" s="17" t="s">
        <v>291</v>
      </c>
      <c r="E2303" s="16"/>
      <c r="F2303" s="17" t="s">
        <v>291</v>
      </c>
      <c r="G2303" s="16">
        <v>5.3800000000000001E-2</v>
      </c>
      <c r="H2303" s="18">
        <v>203652.86</v>
      </c>
    </row>
    <row r="2304" spans="1:8" x14ac:dyDescent="0.25">
      <c r="A2304" s="17" t="s">
        <v>3792</v>
      </c>
      <c r="B2304" s="61" t="s">
        <v>5342</v>
      </c>
      <c r="C2304" s="16">
        <v>1074</v>
      </c>
      <c r="D2304" s="17" t="s">
        <v>487</v>
      </c>
      <c r="E2304" s="16"/>
      <c r="F2304" s="17" t="s">
        <v>291</v>
      </c>
      <c r="G2304" s="16"/>
      <c r="H2304" s="18">
        <v>7170</v>
      </c>
    </row>
    <row r="2305" spans="1:8" x14ac:dyDescent="0.25">
      <c r="A2305" s="17" t="s">
        <v>3793</v>
      </c>
      <c r="B2305" s="61" t="s">
        <v>5343</v>
      </c>
      <c r="C2305" s="16">
        <v>12.75</v>
      </c>
      <c r="D2305" s="17" t="s">
        <v>487</v>
      </c>
      <c r="E2305" s="16">
        <v>60</v>
      </c>
      <c r="F2305" s="17" t="s">
        <v>1231</v>
      </c>
      <c r="G2305" s="16">
        <v>1.6999999999999999E-3</v>
      </c>
      <c r="H2305" s="18">
        <v>10907.86</v>
      </c>
    </row>
    <row r="2306" spans="1:8" x14ac:dyDescent="0.25">
      <c r="A2306" s="17" t="s">
        <v>3794</v>
      </c>
      <c r="B2306" s="61" t="s">
        <v>5344</v>
      </c>
      <c r="C2306" s="16">
        <v>4.4999999999999998E-2</v>
      </c>
      <c r="D2306" s="17" t="s">
        <v>487</v>
      </c>
      <c r="E2306" s="16">
        <v>1.4E-2</v>
      </c>
      <c r="F2306" s="17" t="s">
        <v>487</v>
      </c>
      <c r="G2306" s="62" t="s">
        <v>1312</v>
      </c>
      <c r="H2306" s="18">
        <v>2002</v>
      </c>
    </row>
    <row r="2307" spans="1:8" x14ac:dyDescent="0.25">
      <c r="A2307" s="17" t="s">
        <v>3795</v>
      </c>
      <c r="B2307" s="61" t="s">
        <v>5345</v>
      </c>
      <c r="C2307" s="16">
        <v>192.4</v>
      </c>
      <c r="D2307" s="17" t="s">
        <v>487</v>
      </c>
      <c r="E2307" s="16">
        <v>0.03</v>
      </c>
      <c r="F2307" s="17" t="s">
        <v>487</v>
      </c>
      <c r="G2307" s="16">
        <v>5.1999999999999998E-2</v>
      </c>
      <c r="H2307" s="18">
        <v>183573</v>
      </c>
    </row>
    <row r="2308" spans="1:8" x14ac:dyDescent="0.25">
      <c r="A2308" s="17" t="s">
        <v>3796</v>
      </c>
      <c r="B2308" s="61" t="s">
        <v>3797</v>
      </c>
      <c r="C2308" s="16"/>
      <c r="D2308" s="17" t="s">
        <v>291</v>
      </c>
      <c r="E2308" s="16"/>
      <c r="F2308" s="17" t="s">
        <v>291</v>
      </c>
      <c r="G2308" s="16"/>
      <c r="H2308" s="18">
        <v>595</v>
      </c>
    </row>
    <row r="2309" spans="1:8" x14ac:dyDescent="0.25">
      <c r="A2309" s="17" t="s">
        <v>3798</v>
      </c>
      <c r="B2309" s="61" t="s">
        <v>5346</v>
      </c>
      <c r="C2309" s="16">
        <v>40</v>
      </c>
      <c r="D2309" s="17" t="s">
        <v>487</v>
      </c>
      <c r="E2309" s="16"/>
      <c r="F2309" s="17" t="s">
        <v>291</v>
      </c>
      <c r="G2309" s="16"/>
      <c r="H2309" s="18">
        <v>595</v>
      </c>
    </row>
    <row r="2310" spans="1:8" x14ac:dyDescent="0.25">
      <c r="A2310" s="17" t="s">
        <v>3799</v>
      </c>
      <c r="B2310" s="61" t="s">
        <v>3800</v>
      </c>
      <c r="C2310" s="16"/>
      <c r="D2310" s="17" t="s">
        <v>291</v>
      </c>
      <c r="E2310" s="16"/>
      <c r="F2310" s="17" t="s">
        <v>291</v>
      </c>
      <c r="G2310" s="16"/>
      <c r="H2310" s="18">
        <v>247058.2</v>
      </c>
    </row>
    <row r="2311" spans="1:8" x14ac:dyDescent="0.25">
      <c r="A2311" s="17" t="s">
        <v>1162</v>
      </c>
      <c r="B2311" s="61" t="s">
        <v>5347</v>
      </c>
      <c r="C2311" s="16">
        <v>105964000</v>
      </c>
      <c r="D2311" s="17" t="s">
        <v>308</v>
      </c>
      <c r="E2311" s="16"/>
      <c r="F2311" s="17" t="s">
        <v>291</v>
      </c>
      <c r="G2311" s="16"/>
      <c r="H2311" s="18">
        <v>146926.92000000001</v>
      </c>
    </row>
    <row r="2312" spans="1:8" x14ac:dyDescent="0.25">
      <c r="A2312" s="17" t="s">
        <v>1162</v>
      </c>
      <c r="B2312" s="61" t="s">
        <v>5347</v>
      </c>
      <c r="C2312" s="16">
        <v>360225965.75</v>
      </c>
      <c r="D2312" s="17" t="s">
        <v>487</v>
      </c>
      <c r="E2312" s="16"/>
      <c r="F2312" s="17" t="s">
        <v>291</v>
      </c>
      <c r="G2312" s="16"/>
      <c r="H2312" s="18">
        <v>93037.59</v>
      </c>
    </row>
    <row r="2313" spans="1:8" x14ac:dyDescent="0.25">
      <c r="A2313" s="17" t="s">
        <v>3801</v>
      </c>
      <c r="B2313" s="61" t="s">
        <v>5348</v>
      </c>
      <c r="C2313" s="16">
        <v>2405000</v>
      </c>
      <c r="D2313" s="17" t="s">
        <v>308</v>
      </c>
      <c r="E2313" s="16"/>
      <c r="F2313" s="17" t="s">
        <v>291</v>
      </c>
      <c r="G2313" s="16"/>
      <c r="H2313" s="18">
        <v>7093.69</v>
      </c>
    </row>
    <row r="2314" spans="1:8" x14ac:dyDescent="0.25">
      <c r="A2314" s="17" t="s">
        <v>3802</v>
      </c>
      <c r="B2314" s="61" t="s">
        <v>3803</v>
      </c>
      <c r="C2314" s="16"/>
      <c r="D2314" s="17" t="s">
        <v>291</v>
      </c>
      <c r="E2314" s="16"/>
      <c r="F2314" s="17" t="s">
        <v>291</v>
      </c>
      <c r="G2314" s="16"/>
      <c r="H2314" s="18">
        <v>83047.31</v>
      </c>
    </row>
    <row r="2315" spans="1:8" x14ac:dyDescent="0.25">
      <c r="A2315" s="17" t="s">
        <v>3804</v>
      </c>
      <c r="B2315" s="61" t="s">
        <v>5349</v>
      </c>
      <c r="C2315" s="16">
        <v>129</v>
      </c>
      <c r="D2315" s="17" t="s">
        <v>292</v>
      </c>
      <c r="E2315" s="16"/>
      <c r="F2315" s="17" t="s">
        <v>291</v>
      </c>
      <c r="G2315" s="16"/>
      <c r="H2315" s="18">
        <v>777.81</v>
      </c>
    </row>
    <row r="2316" spans="1:8" x14ac:dyDescent="0.25">
      <c r="A2316" s="17" t="s">
        <v>3804</v>
      </c>
      <c r="B2316" s="61" t="s">
        <v>5350</v>
      </c>
      <c r="C2316" s="16">
        <v>2981</v>
      </c>
      <c r="D2316" s="17" t="s">
        <v>292</v>
      </c>
      <c r="E2316" s="16"/>
      <c r="F2316" s="17" t="s">
        <v>291</v>
      </c>
      <c r="G2316" s="16"/>
      <c r="H2316" s="18">
        <v>20829.13</v>
      </c>
    </row>
    <row r="2317" spans="1:8" x14ac:dyDescent="0.25">
      <c r="A2317" s="17" t="s">
        <v>3804</v>
      </c>
      <c r="B2317" s="61" t="s">
        <v>5351</v>
      </c>
      <c r="C2317" s="16">
        <v>356300</v>
      </c>
      <c r="D2317" s="17" t="s">
        <v>292</v>
      </c>
      <c r="E2317" s="16"/>
      <c r="F2317" s="17" t="s">
        <v>291</v>
      </c>
      <c r="G2317" s="16"/>
      <c r="H2317" s="18">
        <v>61440.37</v>
      </c>
    </row>
    <row r="2318" spans="1:8" x14ac:dyDescent="0.25">
      <c r="A2318" s="36" t="s">
        <v>3805</v>
      </c>
      <c r="B2318" s="54" t="s">
        <v>3718</v>
      </c>
      <c r="C2318" s="16"/>
      <c r="D2318" s="17" t="s">
        <v>291</v>
      </c>
      <c r="E2318" s="16"/>
      <c r="F2318" s="17" t="s">
        <v>291</v>
      </c>
      <c r="G2318" s="16"/>
      <c r="H2318" s="56">
        <v>50938.79</v>
      </c>
    </row>
    <row r="2319" spans="1:8" x14ac:dyDescent="0.25">
      <c r="A2319" s="57" t="s">
        <v>3806</v>
      </c>
      <c r="B2319" s="58" t="s">
        <v>3807</v>
      </c>
      <c r="C2319" s="16"/>
      <c r="D2319" s="17" t="s">
        <v>291</v>
      </c>
      <c r="E2319" s="16"/>
      <c r="F2319" s="17" t="s">
        <v>291</v>
      </c>
      <c r="G2319" s="16"/>
      <c r="H2319" s="60">
        <v>50938.79</v>
      </c>
    </row>
    <row r="2320" spans="1:8" x14ac:dyDescent="0.25">
      <c r="A2320" s="17" t="s">
        <v>3808</v>
      </c>
      <c r="B2320" s="61" t="s">
        <v>3809</v>
      </c>
      <c r="C2320" s="16"/>
      <c r="D2320" s="17" t="s">
        <v>291</v>
      </c>
      <c r="E2320" s="16"/>
      <c r="F2320" s="17" t="s">
        <v>291</v>
      </c>
      <c r="G2320" s="16"/>
      <c r="H2320" s="18">
        <v>397.62</v>
      </c>
    </row>
    <row r="2321" spans="1:8" x14ac:dyDescent="0.25">
      <c r="A2321" s="17" t="s">
        <v>3810</v>
      </c>
      <c r="B2321" s="61" t="s">
        <v>5352</v>
      </c>
      <c r="C2321" s="16">
        <v>360</v>
      </c>
      <c r="D2321" s="17" t="s">
        <v>1310</v>
      </c>
      <c r="E2321" s="16"/>
      <c r="F2321" s="17" t="s">
        <v>291</v>
      </c>
      <c r="G2321" s="16"/>
      <c r="H2321" s="18">
        <v>397.62</v>
      </c>
    </row>
    <row r="2322" spans="1:8" x14ac:dyDescent="0.25">
      <c r="A2322" s="17" t="s">
        <v>3811</v>
      </c>
      <c r="B2322" s="61" t="s">
        <v>3812</v>
      </c>
      <c r="C2322" s="16"/>
      <c r="D2322" s="17" t="s">
        <v>291</v>
      </c>
      <c r="E2322" s="16"/>
      <c r="F2322" s="17" t="s">
        <v>291</v>
      </c>
      <c r="G2322" s="16"/>
      <c r="H2322" s="18">
        <v>66.849999999999994</v>
      </c>
    </row>
    <row r="2323" spans="1:8" x14ac:dyDescent="0.25">
      <c r="A2323" s="17" t="s">
        <v>3813</v>
      </c>
      <c r="B2323" s="61" t="s">
        <v>5353</v>
      </c>
      <c r="C2323" s="16">
        <v>1E-3</v>
      </c>
      <c r="D2323" s="17" t="s">
        <v>487</v>
      </c>
      <c r="E2323" s="16"/>
      <c r="F2323" s="17" t="s">
        <v>291</v>
      </c>
      <c r="G2323" s="16"/>
      <c r="H2323" s="18">
        <v>66.849999999999994</v>
      </c>
    </row>
    <row r="2324" spans="1:8" x14ac:dyDescent="0.25">
      <c r="A2324" s="17" t="s">
        <v>3814</v>
      </c>
      <c r="B2324" s="61" t="s">
        <v>3815</v>
      </c>
      <c r="C2324" s="16"/>
      <c r="D2324" s="17" t="s">
        <v>291</v>
      </c>
      <c r="E2324" s="16"/>
      <c r="F2324" s="17" t="s">
        <v>291</v>
      </c>
      <c r="G2324" s="16"/>
      <c r="H2324" s="18">
        <v>3928.63</v>
      </c>
    </row>
    <row r="2325" spans="1:8" x14ac:dyDescent="0.25">
      <c r="A2325" s="17" t="s">
        <v>3816</v>
      </c>
      <c r="B2325" s="61" t="s">
        <v>5354</v>
      </c>
      <c r="C2325" s="16">
        <v>59</v>
      </c>
      <c r="D2325" s="17" t="s">
        <v>292</v>
      </c>
      <c r="E2325" s="16"/>
      <c r="F2325" s="17" t="s">
        <v>291</v>
      </c>
      <c r="G2325" s="16"/>
      <c r="H2325" s="18">
        <v>1822.51</v>
      </c>
    </row>
    <row r="2326" spans="1:8" x14ac:dyDescent="0.25">
      <c r="A2326" s="17" t="s">
        <v>3816</v>
      </c>
      <c r="B2326" s="61" t="s">
        <v>5354</v>
      </c>
      <c r="C2326" s="16">
        <v>192.5</v>
      </c>
      <c r="D2326" s="17" t="s">
        <v>308</v>
      </c>
      <c r="E2326" s="16"/>
      <c r="F2326" s="17" t="s">
        <v>291</v>
      </c>
      <c r="G2326" s="16"/>
      <c r="H2326" s="18">
        <v>2106.12</v>
      </c>
    </row>
    <row r="2327" spans="1:8" x14ac:dyDescent="0.25">
      <c r="A2327" s="17" t="s">
        <v>3817</v>
      </c>
      <c r="B2327" s="61" t="s">
        <v>3818</v>
      </c>
      <c r="C2327" s="16"/>
      <c r="D2327" s="17" t="s">
        <v>291</v>
      </c>
      <c r="E2327" s="16"/>
      <c r="F2327" s="17" t="s">
        <v>291</v>
      </c>
      <c r="G2327" s="16"/>
      <c r="H2327" s="18">
        <v>46545.69</v>
      </c>
    </row>
    <row r="2328" spans="1:8" x14ac:dyDescent="0.25">
      <c r="A2328" s="17" t="s">
        <v>3819</v>
      </c>
      <c r="B2328" s="61" t="s">
        <v>5355</v>
      </c>
      <c r="C2328" s="16">
        <v>3.7749999999999999</v>
      </c>
      <c r="D2328" s="17" t="s">
        <v>487</v>
      </c>
      <c r="E2328" s="16"/>
      <c r="F2328" s="17" t="s">
        <v>291</v>
      </c>
      <c r="G2328" s="16"/>
      <c r="H2328" s="18">
        <v>12711.14</v>
      </c>
    </row>
    <row r="2329" spans="1:8" x14ac:dyDescent="0.25">
      <c r="A2329" s="17" t="s">
        <v>3820</v>
      </c>
      <c r="B2329" s="61" t="s">
        <v>5356</v>
      </c>
      <c r="C2329" s="16">
        <v>10.842000000000001</v>
      </c>
      <c r="D2329" s="17" t="s">
        <v>487</v>
      </c>
      <c r="E2329" s="16"/>
      <c r="F2329" s="17" t="s">
        <v>291</v>
      </c>
      <c r="G2329" s="16"/>
      <c r="H2329" s="18">
        <v>2367.81</v>
      </c>
    </row>
    <row r="2330" spans="1:8" x14ac:dyDescent="0.25">
      <c r="A2330" s="17" t="s">
        <v>3821</v>
      </c>
      <c r="B2330" s="61" t="s">
        <v>5357</v>
      </c>
      <c r="C2330" s="16">
        <v>20</v>
      </c>
      <c r="D2330" s="17" t="s">
        <v>292</v>
      </c>
      <c r="E2330" s="16"/>
      <c r="F2330" s="17" t="s">
        <v>291</v>
      </c>
      <c r="G2330" s="16"/>
      <c r="H2330" s="18">
        <v>1913</v>
      </c>
    </row>
    <row r="2331" spans="1:8" x14ac:dyDescent="0.25">
      <c r="A2331" s="17" t="s">
        <v>3822</v>
      </c>
      <c r="B2331" s="61" t="s">
        <v>5358</v>
      </c>
      <c r="C2331" s="16">
        <v>5.1849999999999996</v>
      </c>
      <c r="D2331" s="17" t="s">
        <v>487</v>
      </c>
      <c r="E2331" s="16"/>
      <c r="F2331" s="17" t="s">
        <v>291</v>
      </c>
      <c r="G2331" s="16"/>
      <c r="H2331" s="18">
        <v>26619</v>
      </c>
    </row>
    <row r="2332" spans="1:8" ht="24" x14ac:dyDescent="0.25">
      <c r="A2332" s="17" t="s">
        <v>3823</v>
      </c>
      <c r="B2332" s="61" t="s">
        <v>5359</v>
      </c>
      <c r="C2332" s="16">
        <v>100000</v>
      </c>
      <c r="D2332" s="17" t="s">
        <v>308</v>
      </c>
      <c r="E2332" s="16"/>
      <c r="F2332" s="17" t="s">
        <v>291</v>
      </c>
      <c r="G2332" s="16"/>
      <c r="H2332" s="18">
        <v>2934.74</v>
      </c>
    </row>
    <row r="2333" spans="1:8" ht="24" x14ac:dyDescent="0.25">
      <c r="A2333" s="36" t="s">
        <v>3824</v>
      </c>
      <c r="B2333" s="54" t="s">
        <v>3825</v>
      </c>
      <c r="C2333" s="16"/>
      <c r="D2333" s="17" t="s">
        <v>291</v>
      </c>
      <c r="E2333" s="16"/>
      <c r="F2333" s="17" t="s">
        <v>291</v>
      </c>
      <c r="G2333" s="16"/>
      <c r="H2333" s="56">
        <v>56889.154999999999</v>
      </c>
    </row>
    <row r="2334" spans="1:8" ht="24" x14ac:dyDescent="0.25">
      <c r="A2334" s="57" t="s">
        <v>3826</v>
      </c>
      <c r="B2334" s="58" t="s">
        <v>3825</v>
      </c>
      <c r="C2334" s="16"/>
      <c r="D2334" s="17" t="s">
        <v>291</v>
      </c>
      <c r="E2334" s="16"/>
      <c r="F2334" s="17" t="s">
        <v>291</v>
      </c>
      <c r="G2334" s="16"/>
      <c r="H2334" s="60">
        <v>56889.154999999999</v>
      </c>
    </row>
    <row r="2335" spans="1:8" ht="24" x14ac:dyDescent="0.25">
      <c r="A2335" s="17" t="s">
        <v>3827</v>
      </c>
      <c r="B2335" s="61" t="s">
        <v>3828</v>
      </c>
      <c r="C2335" s="16"/>
      <c r="D2335" s="17" t="s">
        <v>291</v>
      </c>
      <c r="E2335" s="16"/>
      <c r="F2335" s="17" t="s">
        <v>291</v>
      </c>
      <c r="G2335" s="16"/>
      <c r="H2335" s="18">
        <v>56889.154999999999</v>
      </c>
    </row>
    <row r="2336" spans="1:8" x14ac:dyDescent="0.25">
      <c r="A2336" s="17" t="s">
        <v>3829</v>
      </c>
      <c r="B2336" s="61" t="s">
        <v>4124</v>
      </c>
      <c r="C2336" s="16">
        <v>2026580</v>
      </c>
      <c r="D2336" s="17" t="s">
        <v>308</v>
      </c>
      <c r="E2336" s="16"/>
      <c r="F2336" s="17" t="s">
        <v>291</v>
      </c>
      <c r="G2336" s="16"/>
      <c r="H2336" s="18">
        <v>26664.355</v>
      </c>
    </row>
    <row r="2337" spans="1:8" x14ac:dyDescent="0.25">
      <c r="A2337" s="17" t="s">
        <v>3830</v>
      </c>
      <c r="B2337" s="61" t="s">
        <v>5360</v>
      </c>
      <c r="C2337" s="16">
        <v>6425800</v>
      </c>
      <c r="D2337" s="17" t="s">
        <v>308</v>
      </c>
      <c r="E2337" s="16"/>
      <c r="F2337" s="17" t="s">
        <v>291</v>
      </c>
      <c r="G2337" s="16"/>
      <c r="H2337" s="18">
        <v>30224.799999999999</v>
      </c>
    </row>
    <row r="2338" spans="1:8" x14ac:dyDescent="0.25">
      <c r="A2338" s="36" t="s">
        <v>3831</v>
      </c>
      <c r="B2338" s="54" t="s">
        <v>3832</v>
      </c>
      <c r="C2338" s="16"/>
      <c r="D2338" s="17" t="s">
        <v>291</v>
      </c>
      <c r="E2338" s="16"/>
      <c r="F2338" s="17" t="s">
        <v>291</v>
      </c>
      <c r="G2338" s="16"/>
      <c r="H2338" s="56">
        <v>1520692.2</v>
      </c>
    </row>
    <row r="2339" spans="1:8" ht="24" x14ac:dyDescent="0.25">
      <c r="A2339" s="57" t="s">
        <v>3833</v>
      </c>
      <c r="B2339" s="58" t="s">
        <v>3834</v>
      </c>
      <c r="C2339" s="16"/>
      <c r="D2339" s="17" t="s">
        <v>291</v>
      </c>
      <c r="E2339" s="16"/>
      <c r="F2339" s="17" t="s">
        <v>291</v>
      </c>
      <c r="G2339" s="16"/>
      <c r="H2339" s="60">
        <v>1173720.58</v>
      </c>
    </row>
    <row r="2340" spans="1:8" ht="24" x14ac:dyDescent="0.25">
      <c r="A2340" s="17" t="s">
        <v>3835</v>
      </c>
      <c r="B2340" s="61" t="s">
        <v>3836</v>
      </c>
      <c r="C2340" s="16"/>
      <c r="D2340" s="17" t="s">
        <v>291</v>
      </c>
      <c r="E2340" s="16"/>
      <c r="F2340" s="17" t="s">
        <v>291</v>
      </c>
      <c r="G2340" s="16"/>
      <c r="H2340" s="18">
        <v>1170141.58</v>
      </c>
    </row>
    <row r="2341" spans="1:8" x14ac:dyDescent="0.25">
      <c r="A2341" s="17" t="s">
        <v>1170</v>
      </c>
      <c r="B2341" s="61" t="s">
        <v>5361</v>
      </c>
      <c r="C2341" s="16">
        <v>502894.5</v>
      </c>
      <c r="D2341" s="17" t="s">
        <v>487</v>
      </c>
      <c r="E2341" s="16"/>
      <c r="F2341" s="17" t="s">
        <v>291</v>
      </c>
      <c r="G2341" s="16"/>
      <c r="H2341" s="18">
        <v>200769.82</v>
      </c>
    </row>
    <row r="2342" spans="1:8" x14ac:dyDescent="0.25">
      <c r="A2342" s="17" t="s">
        <v>3837</v>
      </c>
      <c r="B2342" s="61" t="s">
        <v>5362</v>
      </c>
      <c r="C2342" s="16">
        <v>411839.5</v>
      </c>
      <c r="D2342" s="17" t="s">
        <v>487</v>
      </c>
      <c r="E2342" s="16"/>
      <c r="F2342" s="17" t="s">
        <v>291</v>
      </c>
      <c r="G2342" s="16"/>
      <c r="H2342" s="18">
        <v>237883.76</v>
      </c>
    </row>
    <row r="2343" spans="1:8" x14ac:dyDescent="0.25">
      <c r="A2343" s="17" t="s">
        <v>242</v>
      </c>
      <c r="B2343" s="61" t="s">
        <v>5363</v>
      </c>
      <c r="C2343" s="16">
        <v>918360</v>
      </c>
      <c r="D2343" s="17" t="s">
        <v>487</v>
      </c>
      <c r="E2343" s="16"/>
      <c r="F2343" s="17" t="s">
        <v>291</v>
      </c>
      <c r="G2343" s="16"/>
      <c r="H2343" s="18">
        <v>731488</v>
      </c>
    </row>
    <row r="2344" spans="1:8" x14ac:dyDescent="0.25">
      <c r="A2344" s="17" t="s">
        <v>3838</v>
      </c>
      <c r="B2344" s="61" t="s">
        <v>3839</v>
      </c>
      <c r="C2344" s="16"/>
      <c r="D2344" s="17" t="s">
        <v>291</v>
      </c>
      <c r="E2344" s="16"/>
      <c r="F2344" s="17" t="s">
        <v>291</v>
      </c>
      <c r="G2344" s="16"/>
      <c r="H2344" s="18">
        <v>3579</v>
      </c>
    </row>
    <row r="2345" spans="1:8" x14ac:dyDescent="0.25">
      <c r="A2345" s="17" t="s">
        <v>3840</v>
      </c>
      <c r="B2345" s="61" t="s">
        <v>5364</v>
      </c>
      <c r="C2345" s="16">
        <v>48</v>
      </c>
      <c r="D2345" s="17" t="s">
        <v>487</v>
      </c>
      <c r="E2345" s="16"/>
      <c r="F2345" s="17" t="s">
        <v>291</v>
      </c>
      <c r="G2345" s="16"/>
      <c r="H2345" s="18">
        <v>3579</v>
      </c>
    </row>
    <row r="2346" spans="1:8" ht="24" x14ac:dyDescent="0.25">
      <c r="A2346" s="57" t="s">
        <v>3841</v>
      </c>
      <c r="B2346" s="58" t="s">
        <v>3842</v>
      </c>
      <c r="C2346" s="16"/>
      <c r="D2346" s="17" t="s">
        <v>291</v>
      </c>
      <c r="E2346" s="16"/>
      <c r="F2346" s="17" t="s">
        <v>291</v>
      </c>
      <c r="G2346" s="16"/>
      <c r="H2346" s="60">
        <v>437.29</v>
      </c>
    </row>
    <row r="2347" spans="1:8" ht="24" x14ac:dyDescent="0.25">
      <c r="A2347" s="17" t="s">
        <v>3843</v>
      </c>
      <c r="B2347" s="61" t="s">
        <v>3844</v>
      </c>
      <c r="C2347" s="16"/>
      <c r="D2347" s="17" t="s">
        <v>291</v>
      </c>
      <c r="E2347" s="16"/>
      <c r="F2347" s="17" t="s">
        <v>291</v>
      </c>
      <c r="G2347" s="16"/>
      <c r="H2347" s="18">
        <v>437.29</v>
      </c>
    </row>
    <row r="2348" spans="1:8" x14ac:dyDescent="0.25">
      <c r="A2348" s="17" t="s">
        <v>3845</v>
      </c>
      <c r="B2348" s="61" t="s">
        <v>5365</v>
      </c>
      <c r="C2348" s="16">
        <v>8</v>
      </c>
      <c r="D2348" s="17" t="s">
        <v>292</v>
      </c>
      <c r="E2348" s="16"/>
      <c r="F2348" s="17" t="s">
        <v>291</v>
      </c>
      <c r="G2348" s="16"/>
      <c r="H2348" s="18">
        <v>136</v>
      </c>
    </row>
    <row r="2349" spans="1:8" x14ac:dyDescent="0.25">
      <c r="A2349" s="17" t="s">
        <v>3845</v>
      </c>
      <c r="B2349" s="61" t="s">
        <v>5365</v>
      </c>
      <c r="C2349" s="16">
        <v>6000</v>
      </c>
      <c r="D2349" s="17" t="s">
        <v>308</v>
      </c>
      <c r="E2349" s="16"/>
      <c r="F2349" s="17" t="s">
        <v>291</v>
      </c>
      <c r="G2349" s="16"/>
      <c r="H2349" s="18">
        <v>301.29000000000002</v>
      </c>
    </row>
    <row r="2350" spans="1:8" ht="24" x14ac:dyDescent="0.25">
      <c r="A2350" s="57" t="s">
        <v>3846</v>
      </c>
      <c r="B2350" s="58" t="s">
        <v>3847</v>
      </c>
      <c r="C2350" s="16"/>
      <c r="D2350" s="17" t="s">
        <v>291</v>
      </c>
      <c r="E2350" s="16"/>
      <c r="F2350" s="17" t="s">
        <v>291</v>
      </c>
      <c r="G2350" s="16"/>
      <c r="H2350" s="60">
        <v>342574.33</v>
      </c>
    </row>
    <row r="2351" spans="1:8" x14ac:dyDescent="0.25">
      <c r="A2351" s="17" t="s">
        <v>3848</v>
      </c>
      <c r="B2351" s="61" t="s">
        <v>3849</v>
      </c>
      <c r="C2351" s="16"/>
      <c r="D2351" s="17" t="s">
        <v>291</v>
      </c>
      <c r="E2351" s="16"/>
      <c r="F2351" s="17" t="s">
        <v>291</v>
      </c>
      <c r="G2351" s="16"/>
      <c r="H2351" s="18">
        <v>342574.33</v>
      </c>
    </row>
    <row r="2352" spans="1:8" x14ac:dyDescent="0.25">
      <c r="A2352" s="17" t="s">
        <v>3850</v>
      </c>
      <c r="B2352" s="61" t="s">
        <v>5366</v>
      </c>
      <c r="C2352" s="16">
        <v>32145</v>
      </c>
      <c r="D2352" s="17" t="s">
        <v>308</v>
      </c>
      <c r="E2352" s="16"/>
      <c r="F2352" s="17" t="s">
        <v>291</v>
      </c>
      <c r="G2352" s="16"/>
      <c r="H2352" s="18">
        <v>49425.82</v>
      </c>
    </row>
    <row r="2353" spans="1:8" x14ac:dyDescent="0.25">
      <c r="A2353" s="17" t="s">
        <v>3851</v>
      </c>
      <c r="B2353" s="61" t="s">
        <v>5367</v>
      </c>
      <c r="C2353" s="16">
        <v>35912.5</v>
      </c>
      <c r="D2353" s="17" t="s">
        <v>308</v>
      </c>
      <c r="E2353" s="16"/>
      <c r="F2353" s="17" t="s">
        <v>291</v>
      </c>
      <c r="G2353" s="16"/>
      <c r="H2353" s="18">
        <v>268284.31</v>
      </c>
    </row>
    <row r="2354" spans="1:8" x14ac:dyDescent="0.25">
      <c r="A2354" s="17" t="s">
        <v>3852</v>
      </c>
      <c r="B2354" s="61" t="s">
        <v>5368</v>
      </c>
      <c r="C2354" s="16">
        <v>1420</v>
      </c>
      <c r="D2354" s="17" t="s">
        <v>308</v>
      </c>
      <c r="E2354" s="16"/>
      <c r="F2354" s="17" t="s">
        <v>291</v>
      </c>
      <c r="G2354" s="16"/>
      <c r="H2354" s="18">
        <v>24864.2</v>
      </c>
    </row>
    <row r="2355" spans="1:8" ht="24" x14ac:dyDescent="0.25">
      <c r="A2355" s="57" t="s">
        <v>3853</v>
      </c>
      <c r="B2355" s="58" t="s">
        <v>3854</v>
      </c>
      <c r="C2355" s="16"/>
      <c r="D2355" s="17" t="s">
        <v>291</v>
      </c>
      <c r="E2355" s="16"/>
      <c r="F2355" s="17" t="s">
        <v>291</v>
      </c>
      <c r="G2355" s="16"/>
      <c r="H2355" s="60">
        <v>3960</v>
      </c>
    </row>
    <row r="2356" spans="1:8" x14ac:dyDescent="0.25">
      <c r="A2356" s="17" t="s">
        <v>3855</v>
      </c>
      <c r="B2356" s="61" t="s">
        <v>3856</v>
      </c>
      <c r="C2356" s="16"/>
      <c r="D2356" s="17" t="s">
        <v>291</v>
      </c>
      <c r="E2356" s="16"/>
      <c r="F2356" s="17" t="s">
        <v>291</v>
      </c>
      <c r="G2356" s="16"/>
      <c r="H2356" s="18">
        <v>3960</v>
      </c>
    </row>
    <row r="2357" spans="1:8" ht="24" x14ac:dyDescent="0.25">
      <c r="A2357" s="17" t="s">
        <v>3857</v>
      </c>
      <c r="B2357" s="61" t="s">
        <v>5369</v>
      </c>
      <c r="C2357" s="16">
        <v>185</v>
      </c>
      <c r="D2357" s="17" t="s">
        <v>308</v>
      </c>
      <c r="E2357" s="16"/>
      <c r="F2357" s="17" t="s">
        <v>291</v>
      </c>
      <c r="G2357" s="16"/>
      <c r="H2357" s="18">
        <v>3960</v>
      </c>
    </row>
    <row r="2358" spans="1:8" x14ac:dyDescent="0.25">
      <c r="A2358" s="36" t="s">
        <v>3858</v>
      </c>
      <c r="B2358" s="54" t="s">
        <v>3859</v>
      </c>
      <c r="C2358" s="16"/>
      <c r="D2358" s="17" t="s">
        <v>291</v>
      </c>
      <c r="E2358" s="16"/>
      <c r="F2358" s="17" t="s">
        <v>291</v>
      </c>
      <c r="G2358" s="16"/>
      <c r="H2358" s="56">
        <v>32226</v>
      </c>
    </row>
    <row r="2359" spans="1:8" x14ac:dyDescent="0.25">
      <c r="A2359" s="57" t="s">
        <v>3860</v>
      </c>
      <c r="B2359" s="58" t="s">
        <v>3861</v>
      </c>
      <c r="C2359" s="16"/>
      <c r="D2359" s="17" t="s">
        <v>291</v>
      </c>
      <c r="E2359" s="16"/>
      <c r="F2359" s="17" t="s">
        <v>291</v>
      </c>
      <c r="G2359" s="16"/>
      <c r="H2359" s="60">
        <v>23800</v>
      </c>
    </row>
    <row r="2360" spans="1:8" x14ac:dyDescent="0.25">
      <c r="A2360" s="17" t="s">
        <v>3862</v>
      </c>
      <c r="B2360" s="61" t="s">
        <v>5370</v>
      </c>
      <c r="C2360" s="16"/>
      <c r="D2360" s="17" t="s">
        <v>291</v>
      </c>
      <c r="E2360" s="16"/>
      <c r="F2360" s="17" t="s">
        <v>291</v>
      </c>
      <c r="G2360" s="16"/>
      <c r="H2360" s="18">
        <v>23800</v>
      </c>
    </row>
    <row r="2361" spans="1:8" x14ac:dyDescent="0.25">
      <c r="A2361" s="17" t="s">
        <v>3863</v>
      </c>
      <c r="B2361" s="61" t="s">
        <v>5371</v>
      </c>
      <c r="C2361" s="16">
        <v>130</v>
      </c>
      <c r="D2361" s="17" t="s">
        <v>308</v>
      </c>
      <c r="E2361" s="16"/>
      <c r="F2361" s="17" t="s">
        <v>291</v>
      </c>
      <c r="G2361" s="16"/>
      <c r="H2361" s="18">
        <v>23800</v>
      </c>
    </row>
    <row r="2362" spans="1:8" x14ac:dyDescent="0.25">
      <c r="A2362" s="57" t="s">
        <v>3864</v>
      </c>
      <c r="B2362" s="58" t="s">
        <v>3865</v>
      </c>
      <c r="C2362" s="16"/>
      <c r="D2362" s="17" t="s">
        <v>291</v>
      </c>
      <c r="E2362" s="16"/>
      <c r="F2362" s="17" t="s">
        <v>291</v>
      </c>
      <c r="G2362" s="16"/>
      <c r="H2362" s="60">
        <v>8426</v>
      </c>
    </row>
    <row r="2363" spans="1:8" ht="36" x14ac:dyDescent="0.25">
      <c r="A2363" s="17" t="s">
        <v>3866</v>
      </c>
      <c r="B2363" s="61" t="s">
        <v>3867</v>
      </c>
      <c r="C2363" s="16"/>
      <c r="D2363" s="17" t="s">
        <v>291</v>
      </c>
      <c r="E2363" s="16"/>
      <c r="F2363" s="17" t="s">
        <v>291</v>
      </c>
      <c r="G2363" s="16"/>
      <c r="H2363" s="18">
        <v>8426</v>
      </c>
    </row>
    <row r="2364" spans="1:8" x14ac:dyDescent="0.25">
      <c r="A2364" s="17" t="s">
        <v>3868</v>
      </c>
      <c r="B2364" s="61" t="s">
        <v>5372</v>
      </c>
      <c r="C2364" s="16">
        <v>6</v>
      </c>
      <c r="D2364" s="17" t="s">
        <v>292</v>
      </c>
      <c r="E2364" s="16"/>
      <c r="F2364" s="17" t="s">
        <v>291</v>
      </c>
      <c r="G2364" s="16"/>
      <c r="H2364" s="18">
        <v>8426</v>
      </c>
    </row>
    <row r="2365" spans="1:8" x14ac:dyDescent="0.25">
      <c r="A2365" s="36" t="s">
        <v>3869</v>
      </c>
      <c r="B2365" s="54" t="s">
        <v>3870</v>
      </c>
      <c r="C2365" s="16"/>
      <c r="D2365" s="17" t="s">
        <v>291</v>
      </c>
      <c r="E2365" s="16"/>
      <c r="F2365" s="17" t="s">
        <v>291</v>
      </c>
      <c r="G2365" s="16"/>
      <c r="H2365" s="56">
        <v>76751</v>
      </c>
    </row>
    <row r="2366" spans="1:8" ht="24" x14ac:dyDescent="0.25">
      <c r="A2366" s="57" t="s">
        <v>3871</v>
      </c>
      <c r="B2366" s="58" t="s">
        <v>3872</v>
      </c>
      <c r="C2366" s="16"/>
      <c r="D2366" s="17" t="s">
        <v>291</v>
      </c>
      <c r="E2366" s="16"/>
      <c r="F2366" s="17" t="s">
        <v>291</v>
      </c>
      <c r="G2366" s="16"/>
      <c r="H2366" s="60">
        <v>76751</v>
      </c>
    </row>
    <row r="2367" spans="1:8" ht="24" x14ac:dyDescent="0.25">
      <c r="A2367" s="17" t="s">
        <v>3873</v>
      </c>
      <c r="B2367" s="61" t="s">
        <v>3874</v>
      </c>
      <c r="C2367" s="16"/>
      <c r="D2367" s="17" t="s">
        <v>291</v>
      </c>
      <c r="E2367" s="16"/>
      <c r="F2367" s="17" t="s">
        <v>291</v>
      </c>
      <c r="G2367" s="16"/>
      <c r="H2367" s="18">
        <v>76751</v>
      </c>
    </row>
    <row r="2368" spans="1:8" x14ac:dyDescent="0.25">
      <c r="A2368" s="17" t="s">
        <v>3875</v>
      </c>
      <c r="B2368" s="61" t="s">
        <v>5373</v>
      </c>
      <c r="C2368" s="16">
        <v>5</v>
      </c>
      <c r="D2368" s="17" t="s">
        <v>292</v>
      </c>
      <c r="E2368" s="16"/>
      <c r="F2368" s="17" t="s">
        <v>291</v>
      </c>
      <c r="G2368" s="16"/>
      <c r="H2368" s="18">
        <v>76751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B6190-F461-455F-842D-F2683DCAE7EE}">
  <dimension ref="A1:AB27"/>
  <sheetViews>
    <sheetView workbookViewId="0">
      <selection activeCell="A2" sqref="A2"/>
    </sheetView>
  </sheetViews>
  <sheetFormatPr defaultColWidth="8.85546875" defaultRowHeight="12" x14ac:dyDescent="0.2"/>
  <cols>
    <col min="1" max="1" width="8.85546875" style="4"/>
    <col min="2" max="2" width="66.7109375" style="4" bestFit="1" customWidth="1"/>
    <col min="3" max="3" width="10.42578125" style="63" bestFit="1" customWidth="1"/>
    <col min="4" max="4" width="10.5703125" style="4" bestFit="1" customWidth="1"/>
    <col min="5" max="16384" width="8.85546875" style="4"/>
  </cols>
  <sheetData>
    <row r="1" spans="1:28" ht="15.75" x14ac:dyDescent="0.25">
      <c r="A1" s="81" t="s">
        <v>5404</v>
      </c>
    </row>
    <row r="3" spans="1:28" x14ac:dyDescent="0.2">
      <c r="A3" s="79" t="s">
        <v>5400</v>
      </c>
      <c r="C3" s="6"/>
      <c r="H3" s="71"/>
      <c r="M3" s="63"/>
      <c r="P3" s="63"/>
      <c r="Q3" s="63"/>
      <c r="T3" s="63"/>
      <c r="U3" s="63"/>
      <c r="X3" s="63"/>
      <c r="Y3" s="63"/>
      <c r="AB3" s="63"/>
    </row>
    <row r="4" spans="1:28" x14ac:dyDescent="0.2">
      <c r="A4" s="79" t="s">
        <v>5401</v>
      </c>
      <c r="C4" s="6"/>
      <c r="H4" s="71"/>
      <c r="M4" s="63"/>
      <c r="P4" s="63"/>
      <c r="Q4" s="63"/>
      <c r="T4" s="63"/>
      <c r="U4" s="63"/>
      <c r="X4" s="63"/>
      <c r="Y4" s="63"/>
      <c r="AB4" s="63"/>
    </row>
    <row r="5" spans="1:28" x14ac:dyDescent="0.2">
      <c r="A5" s="79" t="s">
        <v>5402</v>
      </c>
      <c r="C5" s="6"/>
      <c r="H5" s="71"/>
      <c r="M5" s="63"/>
      <c r="P5" s="63"/>
      <c r="Q5" s="63"/>
      <c r="T5" s="63"/>
      <c r="U5" s="63"/>
      <c r="X5" s="63"/>
      <c r="Y5" s="63"/>
      <c r="AB5" s="63"/>
    </row>
    <row r="6" spans="1:28" x14ac:dyDescent="0.2">
      <c r="A6" s="80" t="s">
        <v>5403</v>
      </c>
      <c r="C6" s="6"/>
      <c r="H6" s="71"/>
      <c r="M6" s="63"/>
      <c r="P6" s="63"/>
      <c r="Q6" s="63"/>
      <c r="T6" s="63"/>
      <c r="U6" s="63"/>
      <c r="X6" s="63"/>
      <c r="Y6" s="63"/>
      <c r="AB6" s="63"/>
    </row>
    <row r="8" spans="1:28" x14ac:dyDescent="0.2">
      <c r="A8" s="6" t="s">
        <v>5378</v>
      </c>
    </row>
    <row r="9" spans="1:28" x14ac:dyDescent="0.2">
      <c r="A9" s="69" t="s">
        <v>1</v>
      </c>
    </row>
    <row r="10" spans="1:28" x14ac:dyDescent="0.2">
      <c r="A10" s="5" t="s">
        <v>5374</v>
      </c>
    </row>
    <row r="12" spans="1:28" x14ac:dyDescent="0.2">
      <c r="A12" s="1" t="s">
        <v>40</v>
      </c>
      <c r="B12" s="1" t="s">
        <v>5375</v>
      </c>
      <c r="C12" s="64" t="s">
        <v>35</v>
      </c>
      <c r="D12" s="64" t="s">
        <v>5376</v>
      </c>
    </row>
    <row r="13" spans="1:28" x14ac:dyDescent="0.2">
      <c r="A13" s="4" t="s">
        <v>1182</v>
      </c>
      <c r="B13" s="4" t="s">
        <v>1183</v>
      </c>
      <c r="C13" s="65">
        <v>25901.83</v>
      </c>
      <c r="D13" s="66">
        <f>C13/$C$27</f>
        <v>0.17994893562861555</v>
      </c>
    </row>
    <row r="14" spans="1:28" x14ac:dyDescent="0.2">
      <c r="A14" s="4" t="s">
        <v>1530</v>
      </c>
      <c r="B14" s="4" t="s">
        <v>1531</v>
      </c>
      <c r="C14" s="65">
        <v>22123.599999999999</v>
      </c>
      <c r="D14" s="66">
        <f t="shared" ref="D14:D26" si="0">C14/$C$27</f>
        <v>0.15370027030033162</v>
      </c>
    </row>
    <row r="15" spans="1:28" x14ac:dyDescent="0.2">
      <c r="A15" s="4" t="s">
        <v>1705</v>
      </c>
      <c r="B15" s="4" t="s">
        <v>1706</v>
      </c>
      <c r="C15" s="65">
        <v>2395.6</v>
      </c>
      <c r="D15" s="66">
        <f t="shared" si="0"/>
        <v>1.6643058432238626E-2</v>
      </c>
    </row>
    <row r="16" spans="1:28" x14ac:dyDescent="0.2">
      <c r="A16" s="4" t="s">
        <v>1979</v>
      </c>
      <c r="B16" s="4" t="s">
        <v>1980</v>
      </c>
      <c r="C16" s="65">
        <v>7141.33</v>
      </c>
      <c r="D16" s="66">
        <f t="shared" si="0"/>
        <v>4.9613279543287134E-2</v>
      </c>
    </row>
    <row r="17" spans="1:4" x14ac:dyDescent="0.2">
      <c r="A17" s="4" t="s">
        <v>2144</v>
      </c>
      <c r="B17" s="4" t="s">
        <v>2145</v>
      </c>
      <c r="C17" s="65">
        <v>1410</v>
      </c>
      <c r="D17" s="66">
        <f t="shared" si="0"/>
        <v>9.7957557144166228E-3</v>
      </c>
    </row>
    <row r="18" spans="1:4" x14ac:dyDescent="0.2">
      <c r="A18" s="4" t="s">
        <v>2306</v>
      </c>
      <c r="B18" s="4" t="s">
        <v>2307</v>
      </c>
      <c r="C18" s="65">
        <v>10123.84</v>
      </c>
      <c r="D18" s="66">
        <f t="shared" si="0"/>
        <v>7.0333803923290486E-2</v>
      </c>
    </row>
    <row r="19" spans="1:4" x14ac:dyDescent="0.2">
      <c r="A19" s="4" t="s">
        <v>2400</v>
      </c>
      <c r="B19" s="4" t="s">
        <v>2401</v>
      </c>
      <c r="C19" s="65">
        <v>10351.82</v>
      </c>
      <c r="D19" s="66">
        <f t="shared" si="0"/>
        <v>7.1917659517455518E-2</v>
      </c>
    </row>
    <row r="20" spans="1:4" x14ac:dyDescent="0.2">
      <c r="A20" s="4" t="s">
        <v>2685</v>
      </c>
      <c r="B20" s="4" t="s">
        <v>2686</v>
      </c>
      <c r="C20" s="65">
        <v>6558.05</v>
      </c>
      <c r="D20" s="66">
        <f t="shared" si="0"/>
        <v>4.556103245597868E-2</v>
      </c>
    </row>
    <row r="21" spans="1:4" x14ac:dyDescent="0.2">
      <c r="A21" s="4" t="s">
        <v>2950</v>
      </c>
      <c r="B21" s="4" t="s">
        <v>2951</v>
      </c>
      <c r="C21" s="65">
        <v>678.13</v>
      </c>
      <c r="D21" s="66">
        <f t="shared" si="0"/>
        <v>4.7112027110761305E-3</v>
      </c>
    </row>
    <row r="22" spans="1:4" x14ac:dyDescent="0.2">
      <c r="A22" s="4" t="s">
        <v>3058</v>
      </c>
      <c r="B22" s="4" t="s">
        <v>3059</v>
      </c>
      <c r="C22" s="65">
        <v>29359.95</v>
      </c>
      <c r="D22" s="66">
        <f t="shared" si="0"/>
        <v>0.20397368651594777</v>
      </c>
    </row>
    <row r="23" spans="1:4" x14ac:dyDescent="0.2">
      <c r="A23" s="4" t="s">
        <v>3401</v>
      </c>
      <c r="B23" s="4" t="s">
        <v>3402</v>
      </c>
      <c r="C23" s="65">
        <v>166.28</v>
      </c>
      <c r="D23" s="66">
        <f t="shared" si="0"/>
        <v>1.1552044398533306E-3</v>
      </c>
    </row>
    <row r="24" spans="1:4" x14ac:dyDescent="0.2">
      <c r="A24" s="4" t="s">
        <v>3453</v>
      </c>
      <c r="B24" s="4" t="s">
        <v>3454</v>
      </c>
      <c r="C24" s="65">
        <v>2582.86</v>
      </c>
      <c r="D24" s="66">
        <f t="shared" si="0"/>
        <v>1.7944018159246893E-2</v>
      </c>
    </row>
    <row r="25" spans="1:4" x14ac:dyDescent="0.2">
      <c r="A25" s="4" t="s">
        <v>3619</v>
      </c>
      <c r="B25" s="4" t="s">
        <v>3620</v>
      </c>
      <c r="C25" s="65">
        <v>20163.419999999998</v>
      </c>
      <c r="D25" s="66">
        <f t="shared" si="0"/>
        <v>0.14008222460083858</v>
      </c>
    </row>
    <row r="26" spans="1:4" x14ac:dyDescent="0.2">
      <c r="A26" s="2" t="s">
        <v>3750</v>
      </c>
      <c r="B26" s="2" t="s">
        <v>3751</v>
      </c>
      <c r="C26" s="67">
        <v>4983.18</v>
      </c>
      <c r="D26" s="68">
        <f t="shared" si="0"/>
        <v>3.4619868057423141E-2</v>
      </c>
    </row>
    <row r="27" spans="1:4" x14ac:dyDescent="0.2">
      <c r="B27" s="6" t="s">
        <v>5377</v>
      </c>
      <c r="C27" s="3">
        <f>SUM(C13:C26)</f>
        <v>143939.88999999998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EF8ED-B370-4AE4-8C8A-314CA4BB4B96}">
  <dimension ref="A1:AB247"/>
  <sheetViews>
    <sheetView workbookViewId="0">
      <selection activeCell="A2" sqref="A2"/>
    </sheetView>
  </sheetViews>
  <sheetFormatPr defaultRowHeight="12" x14ac:dyDescent="0.2"/>
  <cols>
    <col min="1" max="1" width="8.7109375" style="4" customWidth="1"/>
    <col min="2" max="2" width="32.7109375" style="4" customWidth="1"/>
    <col min="3" max="3" width="30.7109375" style="6" customWidth="1"/>
    <col min="4" max="4" width="20.7109375" style="4" customWidth="1"/>
    <col min="5" max="5" width="17.85546875" style="4" customWidth="1"/>
    <col min="6" max="6" width="5" style="4" bestFit="1" customWidth="1"/>
    <col min="7" max="7" width="10" style="4" bestFit="1" customWidth="1"/>
    <col min="8" max="8" width="6" style="4" bestFit="1" customWidth="1"/>
    <col min="9" max="9" width="10" style="4" bestFit="1" customWidth="1"/>
    <col min="10" max="10" width="4" style="4" bestFit="1" customWidth="1"/>
    <col min="11" max="11" width="3.140625" style="4" bestFit="1" customWidth="1"/>
    <col min="12" max="12" width="20.42578125" style="4" customWidth="1"/>
    <col min="13" max="13" width="15.7109375" style="4" customWidth="1"/>
    <col min="14" max="14" width="10.7109375" style="4" customWidth="1"/>
    <col min="15" max="16384" width="9.140625" style="4"/>
  </cols>
  <sheetData>
    <row r="1" spans="1:28" ht="15.75" x14ac:dyDescent="0.25">
      <c r="A1" s="81" t="s">
        <v>5404</v>
      </c>
    </row>
    <row r="3" spans="1:28" x14ac:dyDescent="0.2">
      <c r="A3" s="79" t="s">
        <v>5400</v>
      </c>
      <c r="H3" s="71"/>
      <c r="M3" s="63"/>
      <c r="P3" s="63"/>
      <c r="Q3" s="63"/>
      <c r="T3" s="63"/>
      <c r="U3" s="63"/>
      <c r="X3" s="63"/>
      <c r="Y3" s="63"/>
      <c r="AB3" s="63"/>
    </row>
    <row r="4" spans="1:28" x14ac:dyDescent="0.2">
      <c r="A4" s="79" t="s">
        <v>5401</v>
      </c>
      <c r="H4" s="71"/>
      <c r="M4" s="63"/>
      <c r="P4" s="63"/>
      <c r="Q4" s="63"/>
      <c r="T4" s="63"/>
      <c r="U4" s="63"/>
      <c r="X4" s="63"/>
      <c r="Y4" s="63"/>
      <c r="AB4" s="63"/>
    </row>
    <row r="5" spans="1:28" x14ac:dyDescent="0.2">
      <c r="A5" s="79" t="s">
        <v>5402</v>
      </c>
      <c r="H5" s="71"/>
      <c r="M5" s="63"/>
      <c r="P5" s="63"/>
      <c r="Q5" s="63"/>
      <c r="T5" s="63"/>
      <c r="U5" s="63"/>
      <c r="X5" s="63"/>
      <c r="Y5" s="63"/>
      <c r="AB5" s="63"/>
    </row>
    <row r="6" spans="1:28" x14ac:dyDescent="0.2">
      <c r="A6" s="80" t="s">
        <v>5403</v>
      </c>
      <c r="H6" s="71"/>
      <c r="M6" s="63"/>
      <c r="P6" s="63"/>
      <c r="Q6" s="63"/>
      <c r="T6" s="63"/>
      <c r="U6" s="63"/>
      <c r="X6" s="63"/>
      <c r="Y6" s="63"/>
      <c r="AB6" s="63"/>
    </row>
    <row r="8" spans="1:28" x14ac:dyDescent="0.2">
      <c r="A8" s="70" t="s">
        <v>279</v>
      </c>
      <c r="H8" s="71"/>
    </row>
    <row r="9" spans="1:28" x14ac:dyDescent="0.2">
      <c r="A9" s="5" t="s">
        <v>1</v>
      </c>
      <c r="H9" s="71"/>
    </row>
    <row r="10" spans="1:28" x14ac:dyDescent="0.2">
      <c r="A10" s="5"/>
      <c r="H10" s="71"/>
    </row>
    <row r="11" spans="1:28" x14ac:dyDescent="0.2">
      <c r="A11" s="72" t="s">
        <v>40</v>
      </c>
      <c r="B11" s="72" t="s">
        <v>41</v>
      </c>
      <c r="C11" s="72" t="s">
        <v>280</v>
      </c>
      <c r="D11" s="72" t="s">
        <v>281</v>
      </c>
      <c r="E11" s="72" t="s">
        <v>282</v>
      </c>
      <c r="F11" s="73" t="s">
        <v>283</v>
      </c>
      <c r="G11" s="73"/>
      <c r="H11" s="73"/>
      <c r="I11" s="73"/>
      <c r="J11" s="73"/>
      <c r="K11" s="73"/>
      <c r="L11" s="72" t="s">
        <v>284</v>
      </c>
      <c r="M11" s="74" t="s">
        <v>285</v>
      </c>
      <c r="N11" s="72" t="s">
        <v>286</v>
      </c>
    </row>
    <row r="12" spans="1:28" x14ac:dyDescent="0.2">
      <c r="A12" s="75" t="s">
        <v>73</v>
      </c>
      <c r="B12" s="75" t="s">
        <v>287</v>
      </c>
      <c r="C12" s="76" t="s">
        <v>288</v>
      </c>
      <c r="D12" s="75" t="s">
        <v>289</v>
      </c>
      <c r="E12" s="75" t="s">
        <v>290</v>
      </c>
      <c r="F12" s="77"/>
      <c r="G12" s="75" t="s">
        <v>291</v>
      </c>
      <c r="H12" s="75" t="s">
        <v>291</v>
      </c>
      <c r="I12" s="75" t="s">
        <v>291</v>
      </c>
      <c r="J12" s="77">
        <v>14</v>
      </c>
      <c r="K12" s="75" t="s">
        <v>292</v>
      </c>
      <c r="L12" s="75" t="s">
        <v>293</v>
      </c>
      <c r="M12" s="78" t="s">
        <v>294</v>
      </c>
      <c r="N12" s="77">
        <v>1043020</v>
      </c>
    </row>
    <row r="13" spans="1:28" x14ac:dyDescent="0.2">
      <c r="A13" s="75" t="s">
        <v>73</v>
      </c>
      <c r="B13" s="75" t="s">
        <v>287</v>
      </c>
      <c r="C13" s="76" t="s">
        <v>295</v>
      </c>
      <c r="D13" s="75" t="s">
        <v>289</v>
      </c>
      <c r="E13" s="75" t="s">
        <v>296</v>
      </c>
      <c r="F13" s="77"/>
      <c r="G13" s="75" t="s">
        <v>291</v>
      </c>
      <c r="H13" s="75" t="s">
        <v>291</v>
      </c>
      <c r="I13" s="75" t="s">
        <v>291</v>
      </c>
      <c r="J13" s="77">
        <v>14</v>
      </c>
      <c r="K13" s="75" t="s">
        <v>292</v>
      </c>
      <c r="L13" s="75" t="s">
        <v>293</v>
      </c>
      <c r="M13" s="78" t="s">
        <v>297</v>
      </c>
      <c r="N13" s="77">
        <v>1043031</v>
      </c>
    </row>
    <row r="14" spans="1:28" x14ac:dyDescent="0.2">
      <c r="A14" s="75" t="s">
        <v>298</v>
      </c>
      <c r="B14" s="75" t="s">
        <v>299</v>
      </c>
      <c r="C14" s="76" t="s">
        <v>300</v>
      </c>
      <c r="D14" s="75" t="s">
        <v>289</v>
      </c>
      <c r="E14" s="75" t="s">
        <v>301</v>
      </c>
      <c r="F14" s="77"/>
      <c r="G14" s="75" t="s">
        <v>291</v>
      </c>
      <c r="H14" s="75" t="s">
        <v>291</v>
      </c>
      <c r="I14" s="75" t="s">
        <v>291</v>
      </c>
      <c r="J14" s="77">
        <v>100</v>
      </c>
      <c r="K14" s="75" t="s">
        <v>292</v>
      </c>
      <c r="L14" s="75" t="s">
        <v>137</v>
      </c>
      <c r="M14" s="78" t="s">
        <v>302</v>
      </c>
      <c r="N14" s="77">
        <v>1023455</v>
      </c>
    </row>
    <row r="15" spans="1:28" x14ac:dyDescent="0.2">
      <c r="A15" s="75" t="s">
        <v>303</v>
      </c>
      <c r="B15" s="75" t="s">
        <v>304</v>
      </c>
      <c r="C15" s="76" t="s">
        <v>305</v>
      </c>
      <c r="D15" s="75" t="s">
        <v>306</v>
      </c>
      <c r="E15" s="75" t="s">
        <v>307</v>
      </c>
      <c r="F15" s="77">
        <v>1</v>
      </c>
      <c r="G15" s="75" t="s">
        <v>308</v>
      </c>
      <c r="H15" s="78" t="s">
        <v>309</v>
      </c>
      <c r="I15" s="75" t="s">
        <v>308</v>
      </c>
      <c r="J15" s="77">
        <v>5</v>
      </c>
      <c r="K15" s="75" t="s">
        <v>292</v>
      </c>
      <c r="L15" s="75" t="s">
        <v>310</v>
      </c>
      <c r="M15" s="78" t="s">
        <v>311</v>
      </c>
      <c r="N15" s="77">
        <v>1294398</v>
      </c>
    </row>
    <row r="16" spans="1:28" x14ac:dyDescent="0.2">
      <c r="A16" s="75" t="s">
        <v>312</v>
      </c>
      <c r="B16" s="75" t="s">
        <v>313</v>
      </c>
      <c r="C16" s="76" t="s">
        <v>314</v>
      </c>
      <c r="D16" s="75" t="s">
        <v>315</v>
      </c>
      <c r="E16" s="75" t="s">
        <v>316</v>
      </c>
      <c r="F16" s="77">
        <v>1</v>
      </c>
      <c r="G16" s="75" t="s">
        <v>308</v>
      </c>
      <c r="H16" s="78" t="s">
        <v>309</v>
      </c>
      <c r="I16" s="75" t="s">
        <v>308</v>
      </c>
      <c r="J16" s="77">
        <v>5</v>
      </c>
      <c r="K16" s="75" t="s">
        <v>292</v>
      </c>
      <c r="L16" s="75" t="s">
        <v>127</v>
      </c>
      <c r="M16" s="78" t="s">
        <v>317</v>
      </c>
      <c r="N16" s="77">
        <v>1607295</v>
      </c>
    </row>
    <row r="17" spans="1:14" x14ac:dyDescent="0.2">
      <c r="A17" s="75" t="s">
        <v>318</v>
      </c>
      <c r="B17" s="75" t="s">
        <v>319</v>
      </c>
      <c r="C17" s="76" t="s">
        <v>320</v>
      </c>
      <c r="D17" s="75" t="s">
        <v>306</v>
      </c>
      <c r="E17" s="75" t="s">
        <v>307</v>
      </c>
      <c r="F17" s="77">
        <v>1</v>
      </c>
      <c r="G17" s="75" t="s">
        <v>308</v>
      </c>
      <c r="H17" s="78" t="s">
        <v>309</v>
      </c>
      <c r="I17" s="75" t="s">
        <v>308</v>
      </c>
      <c r="J17" s="77">
        <v>5</v>
      </c>
      <c r="K17" s="75" t="s">
        <v>292</v>
      </c>
      <c r="L17" s="75" t="s">
        <v>127</v>
      </c>
      <c r="M17" s="78" t="s">
        <v>321</v>
      </c>
      <c r="N17" s="77">
        <v>1605574</v>
      </c>
    </row>
    <row r="18" spans="1:14" x14ac:dyDescent="0.2">
      <c r="A18" s="75" t="s">
        <v>322</v>
      </c>
      <c r="B18" s="75" t="s">
        <v>323</v>
      </c>
      <c r="C18" s="76" t="s">
        <v>324</v>
      </c>
      <c r="D18" s="75" t="s">
        <v>325</v>
      </c>
      <c r="E18" s="75" t="s">
        <v>326</v>
      </c>
      <c r="F18" s="77"/>
      <c r="G18" s="75" t="s">
        <v>291</v>
      </c>
      <c r="H18" s="78" t="s">
        <v>291</v>
      </c>
      <c r="I18" s="75" t="s">
        <v>291</v>
      </c>
      <c r="J18" s="77">
        <v>60</v>
      </c>
      <c r="K18" s="75" t="s">
        <v>292</v>
      </c>
      <c r="L18" s="75" t="s">
        <v>131</v>
      </c>
      <c r="M18" s="78" t="s">
        <v>327</v>
      </c>
      <c r="N18" s="77">
        <v>1590599</v>
      </c>
    </row>
    <row r="19" spans="1:14" x14ac:dyDescent="0.2">
      <c r="A19" s="75" t="s">
        <v>328</v>
      </c>
      <c r="B19" s="75" t="s">
        <v>329</v>
      </c>
      <c r="C19" s="76" t="s">
        <v>330</v>
      </c>
      <c r="D19" s="75" t="s">
        <v>325</v>
      </c>
      <c r="E19" s="75" t="s">
        <v>331</v>
      </c>
      <c r="F19" s="77"/>
      <c r="G19" s="75" t="s">
        <v>291</v>
      </c>
      <c r="H19" s="78" t="s">
        <v>291</v>
      </c>
      <c r="I19" s="75" t="s">
        <v>291</v>
      </c>
      <c r="J19" s="77">
        <v>60</v>
      </c>
      <c r="K19" s="75" t="s">
        <v>292</v>
      </c>
      <c r="L19" s="75" t="s">
        <v>131</v>
      </c>
      <c r="M19" s="78" t="s">
        <v>332</v>
      </c>
      <c r="N19" s="77">
        <v>1686865</v>
      </c>
    </row>
    <row r="20" spans="1:14" x14ac:dyDescent="0.2">
      <c r="A20" s="75" t="s">
        <v>328</v>
      </c>
      <c r="B20" s="75" t="s">
        <v>329</v>
      </c>
      <c r="C20" s="76" t="s">
        <v>330</v>
      </c>
      <c r="D20" s="75" t="s">
        <v>325</v>
      </c>
      <c r="E20" s="75" t="s">
        <v>333</v>
      </c>
      <c r="F20" s="77"/>
      <c r="G20" s="75" t="s">
        <v>291</v>
      </c>
      <c r="H20" s="78" t="s">
        <v>291</v>
      </c>
      <c r="I20" s="75" t="s">
        <v>291</v>
      </c>
      <c r="J20" s="77">
        <v>60</v>
      </c>
      <c r="K20" s="75" t="s">
        <v>292</v>
      </c>
      <c r="L20" s="75" t="s">
        <v>131</v>
      </c>
      <c r="M20" s="78" t="s">
        <v>332</v>
      </c>
      <c r="N20" s="77">
        <v>1687136</v>
      </c>
    </row>
    <row r="21" spans="1:14" x14ac:dyDescent="0.2">
      <c r="A21" s="75" t="s">
        <v>334</v>
      </c>
      <c r="B21" s="75" t="s">
        <v>335</v>
      </c>
      <c r="C21" s="76" t="s">
        <v>336</v>
      </c>
      <c r="D21" s="75" t="s">
        <v>306</v>
      </c>
      <c r="E21" s="75" t="s">
        <v>337</v>
      </c>
      <c r="F21" s="77">
        <v>1</v>
      </c>
      <c r="G21" s="75" t="s">
        <v>308</v>
      </c>
      <c r="H21" s="78" t="s">
        <v>309</v>
      </c>
      <c r="I21" s="75" t="s">
        <v>308</v>
      </c>
      <c r="J21" s="77">
        <v>2</v>
      </c>
      <c r="K21" s="75" t="s">
        <v>292</v>
      </c>
      <c r="L21" s="75" t="s">
        <v>127</v>
      </c>
      <c r="M21" s="78" t="s">
        <v>338</v>
      </c>
      <c r="N21" s="77">
        <v>1426845</v>
      </c>
    </row>
    <row r="22" spans="1:14" x14ac:dyDescent="0.2">
      <c r="A22" s="75" t="s">
        <v>79</v>
      </c>
      <c r="B22" s="75" t="s">
        <v>176</v>
      </c>
      <c r="C22" s="76" t="s">
        <v>175</v>
      </c>
      <c r="D22" s="75" t="s">
        <v>339</v>
      </c>
      <c r="E22" s="75" t="s">
        <v>340</v>
      </c>
      <c r="F22" s="77"/>
      <c r="G22" s="75" t="s">
        <v>291</v>
      </c>
      <c r="H22" s="78" t="s">
        <v>291</v>
      </c>
      <c r="I22" s="75" t="s">
        <v>291</v>
      </c>
      <c r="J22" s="77">
        <v>30</v>
      </c>
      <c r="K22" s="75" t="s">
        <v>292</v>
      </c>
      <c r="L22" s="75" t="s">
        <v>127</v>
      </c>
      <c r="M22" s="78" t="s">
        <v>341</v>
      </c>
      <c r="N22" s="77">
        <v>1815825</v>
      </c>
    </row>
    <row r="23" spans="1:14" x14ac:dyDescent="0.2">
      <c r="A23" s="75" t="s">
        <v>79</v>
      </c>
      <c r="B23" s="75" t="s">
        <v>176</v>
      </c>
      <c r="C23" s="76" t="s">
        <v>175</v>
      </c>
      <c r="D23" s="75" t="s">
        <v>339</v>
      </c>
      <c r="E23" s="75" t="s">
        <v>342</v>
      </c>
      <c r="F23" s="77"/>
      <c r="G23" s="75" t="s">
        <v>291</v>
      </c>
      <c r="H23" s="78" t="s">
        <v>291</v>
      </c>
      <c r="I23" s="75" t="s">
        <v>291</v>
      </c>
      <c r="J23" s="77">
        <v>30</v>
      </c>
      <c r="K23" s="75" t="s">
        <v>292</v>
      </c>
      <c r="L23" s="75" t="s">
        <v>127</v>
      </c>
      <c r="M23" s="78" t="s">
        <v>341</v>
      </c>
      <c r="N23" s="77">
        <v>1815869</v>
      </c>
    </row>
    <row r="24" spans="1:14" x14ac:dyDescent="0.2">
      <c r="A24" s="75" t="s">
        <v>79</v>
      </c>
      <c r="B24" s="75" t="s">
        <v>176</v>
      </c>
      <c r="C24" s="76" t="s">
        <v>175</v>
      </c>
      <c r="D24" s="75" t="s">
        <v>339</v>
      </c>
      <c r="E24" s="75" t="s">
        <v>343</v>
      </c>
      <c r="F24" s="77"/>
      <c r="G24" s="75" t="s">
        <v>291</v>
      </c>
      <c r="H24" s="78" t="s">
        <v>291</v>
      </c>
      <c r="I24" s="75" t="s">
        <v>291</v>
      </c>
      <c r="J24" s="77">
        <v>30</v>
      </c>
      <c r="K24" s="75" t="s">
        <v>292</v>
      </c>
      <c r="L24" s="75" t="s">
        <v>127</v>
      </c>
      <c r="M24" s="78" t="s">
        <v>341</v>
      </c>
      <c r="N24" s="77">
        <v>1815892</v>
      </c>
    </row>
    <row r="25" spans="1:14" x14ac:dyDescent="0.2">
      <c r="A25" s="75" t="s">
        <v>79</v>
      </c>
      <c r="B25" s="75" t="s">
        <v>174</v>
      </c>
      <c r="C25" s="76" t="s">
        <v>173</v>
      </c>
      <c r="D25" s="75" t="s">
        <v>306</v>
      </c>
      <c r="E25" s="75" t="s">
        <v>344</v>
      </c>
      <c r="F25" s="77">
        <v>1</v>
      </c>
      <c r="G25" s="75" t="s">
        <v>345</v>
      </c>
      <c r="H25" s="78" t="s">
        <v>346</v>
      </c>
      <c r="I25" s="75" t="s">
        <v>345</v>
      </c>
      <c r="J25" s="77">
        <v>1</v>
      </c>
      <c r="K25" s="75" t="s">
        <v>292</v>
      </c>
      <c r="L25" s="75" t="s">
        <v>127</v>
      </c>
      <c r="M25" s="78" t="s">
        <v>347</v>
      </c>
      <c r="N25" s="77">
        <v>1788521</v>
      </c>
    </row>
    <row r="26" spans="1:14" x14ac:dyDescent="0.2">
      <c r="A26" s="75" t="s">
        <v>234</v>
      </c>
      <c r="B26" s="75" t="s">
        <v>235</v>
      </c>
      <c r="C26" s="76" t="s">
        <v>233</v>
      </c>
      <c r="D26" s="75" t="s">
        <v>325</v>
      </c>
      <c r="E26" s="75" t="s">
        <v>348</v>
      </c>
      <c r="F26" s="77"/>
      <c r="G26" s="75" t="s">
        <v>291</v>
      </c>
      <c r="H26" s="78" t="s">
        <v>291</v>
      </c>
      <c r="I26" s="75" t="s">
        <v>291</v>
      </c>
      <c r="J26" s="77">
        <v>30</v>
      </c>
      <c r="K26" s="75" t="s">
        <v>292</v>
      </c>
      <c r="L26" s="75" t="s">
        <v>128</v>
      </c>
      <c r="M26" s="78" t="s">
        <v>349</v>
      </c>
      <c r="N26" s="77">
        <v>1598609</v>
      </c>
    </row>
    <row r="27" spans="1:14" x14ac:dyDescent="0.2">
      <c r="A27" s="75" t="s">
        <v>234</v>
      </c>
      <c r="B27" s="75" t="s">
        <v>235</v>
      </c>
      <c r="C27" s="76" t="s">
        <v>233</v>
      </c>
      <c r="D27" s="75" t="s">
        <v>325</v>
      </c>
      <c r="E27" s="75" t="s">
        <v>350</v>
      </c>
      <c r="F27" s="77"/>
      <c r="G27" s="75" t="s">
        <v>291</v>
      </c>
      <c r="H27" s="78" t="s">
        <v>291</v>
      </c>
      <c r="I27" s="75" t="s">
        <v>291</v>
      </c>
      <c r="J27" s="77">
        <v>30</v>
      </c>
      <c r="K27" s="75" t="s">
        <v>292</v>
      </c>
      <c r="L27" s="75" t="s">
        <v>128</v>
      </c>
      <c r="M27" s="78" t="s">
        <v>349</v>
      </c>
      <c r="N27" s="77">
        <v>1598654</v>
      </c>
    </row>
    <row r="28" spans="1:14" x14ac:dyDescent="0.2">
      <c r="A28" s="75" t="s">
        <v>195</v>
      </c>
      <c r="B28" s="75" t="s">
        <v>196</v>
      </c>
      <c r="C28" s="76" t="s">
        <v>194</v>
      </c>
      <c r="D28" s="75" t="s">
        <v>325</v>
      </c>
      <c r="E28" s="75" t="s">
        <v>350</v>
      </c>
      <c r="F28" s="77"/>
      <c r="G28" s="75" t="s">
        <v>291</v>
      </c>
      <c r="H28" s="78" t="s">
        <v>291</v>
      </c>
      <c r="I28" s="75" t="s">
        <v>291</v>
      </c>
      <c r="J28" s="77">
        <v>30</v>
      </c>
      <c r="K28" s="75" t="s">
        <v>292</v>
      </c>
      <c r="L28" s="75" t="s">
        <v>131</v>
      </c>
      <c r="M28" s="78" t="s">
        <v>351</v>
      </c>
      <c r="N28" s="77">
        <v>1649000</v>
      </c>
    </row>
    <row r="29" spans="1:14" x14ac:dyDescent="0.2">
      <c r="A29" s="75" t="s">
        <v>195</v>
      </c>
      <c r="B29" s="75" t="s">
        <v>196</v>
      </c>
      <c r="C29" s="76" t="s">
        <v>194</v>
      </c>
      <c r="D29" s="75" t="s">
        <v>325</v>
      </c>
      <c r="E29" s="75" t="s">
        <v>352</v>
      </c>
      <c r="F29" s="77"/>
      <c r="G29" s="75" t="s">
        <v>291</v>
      </c>
      <c r="H29" s="78" t="s">
        <v>291</v>
      </c>
      <c r="I29" s="75" t="s">
        <v>291</v>
      </c>
      <c r="J29" s="77">
        <v>30</v>
      </c>
      <c r="K29" s="75" t="s">
        <v>292</v>
      </c>
      <c r="L29" s="75" t="s">
        <v>131</v>
      </c>
      <c r="M29" s="78" t="s">
        <v>351</v>
      </c>
      <c r="N29" s="77">
        <v>1649134</v>
      </c>
    </row>
    <row r="30" spans="1:14" x14ac:dyDescent="0.2">
      <c r="A30" s="75" t="s">
        <v>353</v>
      </c>
      <c r="B30" s="75" t="s">
        <v>354</v>
      </c>
      <c r="C30" s="76" t="s">
        <v>355</v>
      </c>
      <c r="D30" s="75" t="s">
        <v>356</v>
      </c>
      <c r="E30" s="75" t="s">
        <v>357</v>
      </c>
      <c r="F30" s="77"/>
      <c r="G30" s="75" t="s">
        <v>291</v>
      </c>
      <c r="H30" s="78" t="s">
        <v>291</v>
      </c>
      <c r="I30" s="75" t="s">
        <v>291</v>
      </c>
      <c r="J30" s="77">
        <v>60</v>
      </c>
      <c r="K30" s="75" t="s">
        <v>292</v>
      </c>
      <c r="L30" s="75" t="s">
        <v>358</v>
      </c>
      <c r="M30" s="78" t="s">
        <v>359</v>
      </c>
      <c r="N30" s="77">
        <v>1200384</v>
      </c>
    </row>
    <row r="31" spans="1:14" x14ac:dyDescent="0.2">
      <c r="A31" s="75" t="s">
        <v>360</v>
      </c>
      <c r="B31" s="75" t="s">
        <v>361</v>
      </c>
      <c r="C31" s="76" t="s">
        <v>362</v>
      </c>
      <c r="D31" s="75" t="s">
        <v>363</v>
      </c>
      <c r="E31" s="75" t="s">
        <v>344</v>
      </c>
      <c r="F31" s="77">
        <v>1</v>
      </c>
      <c r="G31" s="75" t="s">
        <v>308</v>
      </c>
      <c r="H31" s="78" t="s">
        <v>364</v>
      </c>
      <c r="I31" s="75" t="s">
        <v>308</v>
      </c>
      <c r="J31" s="77">
        <v>1</v>
      </c>
      <c r="K31" s="75" t="s">
        <v>292</v>
      </c>
      <c r="L31" s="75" t="s">
        <v>365</v>
      </c>
      <c r="M31" s="78" t="s">
        <v>366</v>
      </c>
      <c r="N31" s="77">
        <v>1252943</v>
      </c>
    </row>
    <row r="32" spans="1:14" x14ac:dyDescent="0.2">
      <c r="A32" s="75" t="s">
        <v>367</v>
      </c>
      <c r="B32" s="75" t="s">
        <v>368</v>
      </c>
      <c r="C32" s="76" t="s">
        <v>369</v>
      </c>
      <c r="D32" s="75" t="s">
        <v>370</v>
      </c>
      <c r="E32" s="75" t="s">
        <v>371</v>
      </c>
      <c r="F32" s="77">
        <v>1</v>
      </c>
      <c r="G32" s="75" t="s">
        <v>308</v>
      </c>
      <c r="H32" s="78" t="s">
        <v>372</v>
      </c>
      <c r="I32" s="75" t="s">
        <v>308</v>
      </c>
      <c r="J32" s="77">
        <v>1</v>
      </c>
      <c r="K32" s="75" t="s">
        <v>292</v>
      </c>
      <c r="L32" s="75" t="s">
        <v>136</v>
      </c>
      <c r="M32" s="78" t="s">
        <v>373</v>
      </c>
      <c r="N32" s="77">
        <v>1800380</v>
      </c>
    </row>
    <row r="33" spans="1:14" x14ac:dyDescent="0.2">
      <c r="A33" s="75" t="s">
        <v>374</v>
      </c>
      <c r="B33" s="75" t="s">
        <v>375</v>
      </c>
      <c r="C33" s="76" t="s">
        <v>376</v>
      </c>
      <c r="D33" s="75" t="s">
        <v>377</v>
      </c>
      <c r="E33" s="75" t="s">
        <v>378</v>
      </c>
      <c r="F33" s="77">
        <v>0.6</v>
      </c>
      <c r="G33" s="75" t="s">
        <v>308</v>
      </c>
      <c r="H33" s="78" t="s">
        <v>291</v>
      </c>
      <c r="I33" s="75" t="s">
        <v>291</v>
      </c>
      <c r="J33" s="77">
        <v>10</v>
      </c>
      <c r="K33" s="75" t="s">
        <v>292</v>
      </c>
      <c r="L33" s="75" t="s">
        <v>379</v>
      </c>
      <c r="M33" s="78" t="s">
        <v>380</v>
      </c>
      <c r="N33" s="77">
        <v>1855852</v>
      </c>
    </row>
    <row r="34" spans="1:14" x14ac:dyDescent="0.2">
      <c r="A34" s="75" t="s">
        <v>374</v>
      </c>
      <c r="B34" s="75" t="s">
        <v>375</v>
      </c>
      <c r="C34" s="76" t="s">
        <v>376</v>
      </c>
      <c r="D34" s="75" t="s">
        <v>377</v>
      </c>
      <c r="E34" s="75" t="s">
        <v>381</v>
      </c>
      <c r="F34" s="77">
        <v>0.2</v>
      </c>
      <c r="G34" s="75" t="s">
        <v>308</v>
      </c>
      <c r="H34" s="78" t="s">
        <v>291</v>
      </c>
      <c r="I34" s="75" t="s">
        <v>291</v>
      </c>
      <c r="J34" s="77">
        <v>10</v>
      </c>
      <c r="K34" s="75" t="s">
        <v>292</v>
      </c>
      <c r="L34" s="75" t="s">
        <v>379</v>
      </c>
      <c r="M34" s="78" t="s">
        <v>382</v>
      </c>
      <c r="N34" s="77">
        <v>1856369</v>
      </c>
    </row>
    <row r="35" spans="1:14" x14ac:dyDescent="0.2">
      <c r="A35" s="75" t="s">
        <v>374</v>
      </c>
      <c r="B35" s="75" t="s">
        <v>375</v>
      </c>
      <c r="C35" s="76" t="s">
        <v>376</v>
      </c>
      <c r="D35" s="75" t="s">
        <v>377</v>
      </c>
      <c r="E35" s="75" t="s">
        <v>383</v>
      </c>
      <c r="F35" s="77">
        <v>0.4</v>
      </c>
      <c r="G35" s="75" t="s">
        <v>308</v>
      </c>
      <c r="H35" s="78" t="s">
        <v>291</v>
      </c>
      <c r="I35" s="75" t="s">
        <v>291</v>
      </c>
      <c r="J35" s="77">
        <v>10</v>
      </c>
      <c r="K35" s="75" t="s">
        <v>292</v>
      </c>
      <c r="L35" s="75" t="s">
        <v>379</v>
      </c>
      <c r="M35" s="78" t="s">
        <v>384</v>
      </c>
      <c r="N35" s="77">
        <v>1856459</v>
      </c>
    </row>
    <row r="36" spans="1:14" x14ac:dyDescent="0.2">
      <c r="A36" s="75" t="s">
        <v>385</v>
      </c>
      <c r="B36" s="75" t="s">
        <v>386</v>
      </c>
      <c r="C36" s="76" t="s">
        <v>387</v>
      </c>
      <c r="D36" s="75" t="s">
        <v>325</v>
      </c>
      <c r="E36" s="75" t="s">
        <v>388</v>
      </c>
      <c r="F36" s="77"/>
      <c r="G36" s="75" t="s">
        <v>291</v>
      </c>
      <c r="H36" s="78" t="s">
        <v>291</v>
      </c>
      <c r="I36" s="75" t="s">
        <v>291</v>
      </c>
      <c r="J36" s="77">
        <v>28</v>
      </c>
      <c r="K36" s="75" t="s">
        <v>292</v>
      </c>
      <c r="L36" s="75" t="s">
        <v>389</v>
      </c>
      <c r="M36" s="78" t="s">
        <v>390</v>
      </c>
      <c r="N36" s="77">
        <v>1040588</v>
      </c>
    </row>
    <row r="37" spans="1:14" x14ac:dyDescent="0.2">
      <c r="A37" s="75" t="s">
        <v>385</v>
      </c>
      <c r="B37" s="75" t="s">
        <v>386</v>
      </c>
      <c r="C37" s="76" t="s">
        <v>387</v>
      </c>
      <c r="D37" s="75" t="s">
        <v>325</v>
      </c>
      <c r="E37" s="75" t="s">
        <v>388</v>
      </c>
      <c r="F37" s="77"/>
      <c r="G37" s="75" t="s">
        <v>291</v>
      </c>
      <c r="H37" s="78" t="s">
        <v>291</v>
      </c>
      <c r="I37" s="75" t="s">
        <v>291</v>
      </c>
      <c r="J37" s="77">
        <v>84</v>
      </c>
      <c r="K37" s="75" t="s">
        <v>292</v>
      </c>
      <c r="L37" s="75" t="s">
        <v>389</v>
      </c>
      <c r="M37" s="78" t="s">
        <v>390</v>
      </c>
      <c r="N37" s="77">
        <v>1065743</v>
      </c>
    </row>
    <row r="38" spans="1:14" x14ac:dyDescent="0.2">
      <c r="A38" s="75" t="s">
        <v>391</v>
      </c>
      <c r="B38" s="75" t="s">
        <v>392</v>
      </c>
      <c r="C38" s="76" t="s">
        <v>393</v>
      </c>
      <c r="D38" s="75" t="s">
        <v>325</v>
      </c>
      <c r="E38" s="75" t="s">
        <v>394</v>
      </c>
      <c r="F38" s="77"/>
      <c r="G38" s="75" t="s">
        <v>291</v>
      </c>
      <c r="H38" s="78" t="s">
        <v>291</v>
      </c>
      <c r="I38" s="75" t="s">
        <v>291</v>
      </c>
      <c r="J38" s="77">
        <v>56</v>
      </c>
      <c r="K38" s="75" t="s">
        <v>292</v>
      </c>
      <c r="L38" s="75" t="s">
        <v>128</v>
      </c>
      <c r="M38" s="78" t="s">
        <v>395</v>
      </c>
      <c r="N38" s="77">
        <v>1506585</v>
      </c>
    </row>
    <row r="39" spans="1:14" x14ac:dyDescent="0.2">
      <c r="A39" s="75" t="s">
        <v>391</v>
      </c>
      <c r="B39" s="75" t="s">
        <v>392</v>
      </c>
      <c r="C39" s="76" t="s">
        <v>393</v>
      </c>
      <c r="D39" s="75" t="s">
        <v>325</v>
      </c>
      <c r="E39" s="75" t="s">
        <v>396</v>
      </c>
      <c r="F39" s="77"/>
      <c r="G39" s="75" t="s">
        <v>291</v>
      </c>
      <c r="H39" s="78" t="s">
        <v>291</v>
      </c>
      <c r="I39" s="75" t="s">
        <v>291</v>
      </c>
      <c r="J39" s="77">
        <v>56</v>
      </c>
      <c r="K39" s="75" t="s">
        <v>292</v>
      </c>
      <c r="L39" s="75" t="s">
        <v>128</v>
      </c>
      <c r="M39" s="78" t="s">
        <v>395</v>
      </c>
      <c r="N39" s="77">
        <v>1712034</v>
      </c>
    </row>
    <row r="40" spans="1:14" x14ac:dyDescent="0.2">
      <c r="A40" s="75" t="s">
        <v>109</v>
      </c>
      <c r="B40" s="75" t="s">
        <v>255</v>
      </c>
      <c r="C40" s="76" t="s">
        <v>254</v>
      </c>
      <c r="D40" s="75" t="s">
        <v>325</v>
      </c>
      <c r="E40" s="75" t="s">
        <v>350</v>
      </c>
      <c r="F40" s="77"/>
      <c r="G40" s="75" t="s">
        <v>291</v>
      </c>
      <c r="H40" s="78" t="s">
        <v>291</v>
      </c>
      <c r="I40" s="75" t="s">
        <v>291</v>
      </c>
      <c r="J40" s="77">
        <v>30</v>
      </c>
      <c r="K40" s="75" t="s">
        <v>292</v>
      </c>
      <c r="L40" s="75" t="s">
        <v>138</v>
      </c>
      <c r="M40" s="78" t="s">
        <v>397</v>
      </c>
      <c r="N40" s="77">
        <v>1381676</v>
      </c>
    </row>
    <row r="41" spans="1:14" x14ac:dyDescent="0.2">
      <c r="A41" s="75" t="s">
        <v>111</v>
      </c>
      <c r="B41" s="75" t="s">
        <v>184</v>
      </c>
      <c r="C41" s="76" t="s">
        <v>183</v>
      </c>
      <c r="D41" s="75" t="s">
        <v>325</v>
      </c>
      <c r="E41" s="75" t="s">
        <v>398</v>
      </c>
      <c r="F41" s="77"/>
      <c r="G41" s="75" t="s">
        <v>291</v>
      </c>
      <c r="H41" s="78" t="s">
        <v>291</v>
      </c>
      <c r="I41" s="75" t="s">
        <v>291</v>
      </c>
      <c r="J41" s="77">
        <v>60</v>
      </c>
      <c r="K41" s="75" t="s">
        <v>292</v>
      </c>
      <c r="L41" s="75" t="s">
        <v>143</v>
      </c>
      <c r="M41" s="78" t="s">
        <v>399</v>
      </c>
      <c r="N41" s="77">
        <v>1531448</v>
      </c>
    </row>
    <row r="42" spans="1:14" x14ac:dyDescent="0.2">
      <c r="A42" s="75" t="s">
        <v>111</v>
      </c>
      <c r="B42" s="75" t="s">
        <v>184</v>
      </c>
      <c r="C42" s="76" t="s">
        <v>183</v>
      </c>
      <c r="D42" s="75" t="s">
        <v>325</v>
      </c>
      <c r="E42" s="75" t="s">
        <v>348</v>
      </c>
      <c r="F42" s="77"/>
      <c r="G42" s="75" t="s">
        <v>291</v>
      </c>
      <c r="H42" s="78" t="s">
        <v>291</v>
      </c>
      <c r="I42" s="75" t="s">
        <v>291</v>
      </c>
      <c r="J42" s="77">
        <v>60</v>
      </c>
      <c r="K42" s="75" t="s">
        <v>292</v>
      </c>
      <c r="L42" s="75" t="s">
        <v>143</v>
      </c>
      <c r="M42" s="78" t="s">
        <v>399</v>
      </c>
      <c r="N42" s="77">
        <v>1603741</v>
      </c>
    </row>
    <row r="43" spans="1:14" x14ac:dyDescent="0.2">
      <c r="A43" s="75" t="s">
        <v>228</v>
      </c>
      <c r="B43" s="75" t="s">
        <v>229</v>
      </c>
      <c r="C43" s="76" t="s">
        <v>227</v>
      </c>
      <c r="D43" s="75" t="s">
        <v>325</v>
      </c>
      <c r="E43" s="75" t="s">
        <v>400</v>
      </c>
      <c r="F43" s="77"/>
      <c r="G43" s="75" t="s">
        <v>291</v>
      </c>
      <c r="H43" s="78" t="s">
        <v>291</v>
      </c>
      <c r="I43" s="75" t="s">
        <v>291</v>
      </c>
      <c r="J43" s="77">
        <v>30</v>
      </c>
      <c r="K43" s="75" t="s">
        <v>292</v>
      </c>
      <c r="L43" s="75" t="s">
        <v>159</v>
      </c>
      <c r="M43" s="78" t="s">
        <v>401</v>
      </c>
      <c r="N43" s="77">
        <v>1691546</v>
      </c>
    </row>
    <row r="44" spans="1:14" x14ac:dyDescent="0.2">
      <c r="A44" s="75" t="s">
        <v>228</v>
      </c>
      <c r="B44" s="75" t="s">
        <v>229</v>
      </c>
      <c r="C44" s="76" t="s">
        <v>227</v>
      </c>
      <c r="D44" s="75" t="s">
        <v>325</v>
      </c>
      <c r="E44" s="75" t="s">
        <v>396</v>
      </c>
      <c r="F44" s="77"/>
      <c r="G44" s="75" t="s">
        <v>291</v>
      </c>
      <c r="H44" s="78" t="s">
        <v>291</v>
      </c>
      <c r="I44" s="75" t="s">
        <v>291</v>
      </c>
      <c r="J44" s="77">
        <v>30</v>
      </c>
      <c r="K44" s="75" t="s">
        <v>292</v>
      </c>
      <c r="L44" s="75" t="s">
        <v>159</v>
      </c>
      <c r="M44" s="78" t="s">
        <v>401</v>
      </c>
      <c r="N44" s="77">
        <v>1691658</v>
      </c>
    </row>
    <row r="45" spans="1:14" x14ac:dyDescent="0.2">
      <c r="A45" s="75" t="s">
        <v>402</v>
      </c>
      <c r="B45" s="75" t="s">
        <v>403</v>
      </c>
      <c r="C45" s="76" t="s">
        <v>404</v>
      </c>
      <c r="D45" s="75" t="s">
        <v>405</v>
      </c>
      <c r="E45" s="75" t="s">
        <v>406</v>
      </c>
      <c r="F45" s="77"/>
      <c r="G45" s="75" t="s">
        <v>291</v>
      </c>
      <c r="H45" s="78" t="s">
        <v>291</v>
      </c>
      <c r="I45" s="75" t="s">
        <v>291</v>
      </c>
      <c r="J45" s="77">
        <v>1</v>
      </c>
      <c r="K45" s="75" t="s">
        <v>292</v>
      </c>
      <c r="L45" s="75" t="s">
        <v>148</v>
      </c>
      <c r="M45" s="78" t="s">
        <v>407</v>
      </c>
      <c r="N45" s="77">
        <v>1459942</v>
      </c>
    </row>
    <row r="46" spans="1:14" x14ac:dyDescent="0.2">
      <c r="A46" s="75" t="s">
        <v>408</v>
      </c>
      <c r="B46" s="75" t="s">
        <v>409</v>
      </c>
      <c r="C46" s="76" t="s">
        <v>410</v>
      </c>
      <c r="D46" s="75" t="s">
        <v>325</v>
      </c>
      <c r="E46" s="75" t="s">
        <v>352</v>
      </c>
      <c r="F46" s="77"/>
      <c r="G46" s="75" t="s">
        <v>291</v>
      </c>
      <c r="H46" s="78" t="s">
        <v>291</v>
      </c>
      <c r="I46" s="75" t="s">
        <v>291</v>
      </c>
      <c r="J46" s="77">
        <v>28</v>
      </c>
      <c r="K46" s="75" t="s">
        <v>292</v>
      </c>
      <c r="L46" s="75" t="s">
        <v>130</v>
      </c>
      <c r="M46" s="78" t="s">
        <v>411</v>
      </c>
      <c r="N46" s="77">
        <v>1462003</v>
      </c>
    </row>
    <row r="47" spans="1:14" x14ac:dyDescent="0.2">
      <c r="A47" s="75" t="s">
        <v>412</v>
      </c>
      <c r="B47" s="75" t="s">
        <v>413</v>
      </c>
      <c r="C47" s="76" t="s">
        <v>414</v>
      </c>
      <c r="D47" s="75" t="s">
        <v>415</v>
      </c>
      <c r="E47" s="75" t="s">
        <v>416</v>
      </c>
      <c r="F47" s="77">
        <v>1</v>
      </c>
      <c r="G47" s="75" t="s">
        <v>417</v>
      </c>
      <c r="H47" s="78" t="s">
        <v>418</v>
      </c>
      <c r="I47" s="75" t="s">
        <v>308</v>
      </c>
      <c r="J47" s="77">
        <v>1</v>
      </c>
      <c r="K47" s="75" t="s">
        <v>292</v>
      </c>
      <c r="L47" s="75" t="s">
        <v>419</v>
      </c>
      <c r="M47" s="78" t="s">
        <v>420</v>
      </c>
      <c r="N47" s="77">
        <v>1813744</v>
      </c>
    </row>
    <row r="48" spans="1:14" x14ac:dyDescent="0.2">
      <c r="A48" s="75" t="s">
        <v>421</v>
      </c>
      <c r="B48" s="75" t="s">
        <v>422</v>
      </c>
      <c r="C48" s="76" t="s">
        <v>423</v>
      </c>
      <c r="D48" s="75" t="s">
        <v>363</v>
      </c>
      <c r="E48" s="75" t="s">
        <v>291</v>
      </c>
      <c r="F48" s="77"/>
      <c r="G48" s="75" t="s">
        <v>291</v>
      </c>
      <c r="H48" s="78" t="s">
        <v>424</v>
      </c>
      <c r="I48" s="75" t="s">
        <v>308</v>
      </c>
      <c r="J48" s="77">
        <v>10</v>
      </c>
      <c r="K48" s="75" t="s">
        <v>292</v>
      </c>
      <c r="L48" s="75" t="s">
        <v>425</v>
      </c>
      <c r="M48" s="78" t="s">
        <v>426</v>
      </c>
      <c r="N48" s="77">
        <v>1000191</v>
      </c>
    </row>
    <row r="49" spans="1:14" x14ac:dyDescent="0.2">
      <c r="A49" s="75" t="s">
        <v>421</v>
      </c>
      <c r="B49" s="75" t="s">
        <v>422</v>
      </c>
      <c r="C49" s="76" t="s">
        <v>427</v>
      </c>
      <c r="D49" s="75" t="s">
        <v>363</v>
      </c>
      <c r="E49" s="75" t="s">
        <v>291</v>
      </c>
      <c r="F49" s="77"/>
      <c r="G49" s="75" t="s">
        <v>291</v>
      </c>
      <c r="H49" s="78" t="s">
        <v>424</v>
      </c>
      <c r="I49" s="75" t="s">
        <v>308</v>
      </c>
      <c r="J49" s="77">
        <v>10</v>
      </c>
      <c r="K49" s="75" t="s">
        <v>292</v>
      </c>
      <c r="L49" s="75" t="s">
        <v>425</v>
      </c>
      <c r="M49" s="78" t="s">
        <v>428</v>
      </c>
      <c r="N49" s="77">
        <v>1000281</v>
      </c>
    </row>
    <row r="50" spans="1:14" x14ac:dyDescent="0.2">
      <c r="A50" s="75" t="s">
        <v>429</v>
      </c>
      <c r="B50" s="75" t="s">
        <v>430</v>
      </c>
      <c r="C50" s="76" t="s">
        <v>431</v>
      </c>
      <c r="D50" s="75" t="s">
        <v>432</v>
      </c>
      <c r="E50" s="75" t="s">
        <v>433</v>
      </c>
      <c r="F50" s="77"/>
      <c r="G50" s="75" t="s">
        <v>291</v>
      </c>
      <c r="H50" s="78" t="s">
        <v>291</v>
      </c>
      <c r="I50" s="75" t="s">
        <v>291</v>
      </c>
      <c r="J50" s="77">
        <v>1</v>
      </c>
      <c r="K50" s="75" t="s">
        <v>292</v>
      </c>
      <c r="L50" s="75" t="s">
        <v>419</v>
      </c>
      <c r="M50" s="78" t="s">
        <v>434</v>
      </c>
      <c r="N50" s="77">
        <v>1836503</v>
      </c>
    </row>
    <row r="51" spans="1:14" x14ac:dyDescent="0.2">
      <c r="A51" s="75" t="s">
        <v>435</v>
      </c>
      <c r="B51" s="75" t="s">
        <v>436</v>
      </c>
      <c r="C51" s="76" t="s">
        <v>437</v>
      </c>
      <c r="D51" s="75" t="s">
        <v>325</v>
      </c>
      <c r="E51" s="75" t="s">
        <v>438</v>
      </c>
      <c r="F51" s="77"/>
      <c r="G51" s="75" t="s">
        <v>291</v>
      </c>
      <c r="H51" s="78" t="s">
        <v>291</v>
      </c>
      <c r="I51" s="75" t="s">
        <v>291</v>
      </c>
      <c r="J51" s="77">
        <v>50</v>
      </c>
      <c r="K51" s="75" t="s">
        <v>292</v>
      </c>
      <c r="L51" s="75" t="s">
        <v>439</v>
      </c>
      <c r="M51" s="78" t="s">
        <v>440</v>
      </c>
      <c r="N51" s="77">
        <v>1007828</v>
      </c>
    </row>
    <row r="52" spans="1:14" x14ac:dyDescent="0.2">
      <c r="A52" s="75" t="s">
        <v>63</v>
      </c>
      <c r="B52" s="75" t="s">
        <v>441</v>
      </c>
      <c r="C52" s="76" t="s">
        <v>442</v>
      </c>
      <c r="D52" s="75" t="s">
        <v>339</v>
      </c>
      <c r="E52" s="75" t="s">
        <v>296</v>
      </c>
      <c r="F52" s="77"/>
      <c r="G52" s="75" t="s">
        <v>291</v>
      </c>
      <c r="H52" s="78" t="s">
        <v>291</v>
      </c>
      <c r="I52" s="75" t="s">
        <v>291</v>
      </c>
      <c r="J52" s="77">
        <v>28</v>
      </c>
      <c r="K52" s="75" t="s">
        <v>292</v>
      </c>
      <c r="L52" s="75" t="s">
        <v>131</v>
      </c>
      <c r="M52" s="78" t="s">
        <v>443</v>
      </c>
      <c r="N52" s="77">
        <v>1046292</v>
      </c>
    </row>
    <row r="53" spans="1:14" x14ac:dyDescent="0.2">
      <c r="A53" s="75" t="s">
        <v>121</v>
      </c>
      <c r="B53" s="75" t="s">
        <v>444</v>
      </c>
      <c r="C53" s="76" t="s">
        <v>445</v>
      </c>
      <c r="D53" s="75" t="s">
        <v>339</v>
      </c>
      <c r="E53" s="75" t="s">
        <v>446</v>
      </c>
      <c r="F53" s="77"/>
      <c r="G53" s="75" t="s">
        <v>291</v>
      </c>
      <c r="H53" s="78" t="s">
        <v>291</v>
      </c>
      <c r="I53" s="75" t="s">
        <v>291</v>
      </c>
      <c r="J53" s="77">
        <v>28</v>
      </c>
      <c r="K53" s="75" t="s">
        <v>292</v>
      </c>
      <c r="L53" s="75" t="s">
        <v>131</v>
      </c>
      <c r="M53" s="78" t="s">
        <v>447</v>
      </c>
      <c r="N53" s="77">
        <v>1114793</v>
      </c>
    </row>
    <row r="54" spans="1:14" x14ac:dyDescent="0.2">
      <c r="A54" s="75" t="s">
        <v>448</v>
      </c>
      <c r="B54" s="75" t="s">
        <v>449</v>
      </c>
      <c r="C54" s="76" t="s">
        <v>450</v>
      </c>
      <c r="D54" s="75" t="s">
        <v>325</v>
      </c>
      <c r="E54" s="75" t="s">
        <v>451</v>
      </c>
      <c r="F54" s="77"/>
      <c r="G54" s="75" t="s">
        <v>291</v>
      </c>
      <c r="H54" s="78" t="s">
        <v>291</v>
      </c>
      <c r="I54" s="75" t="s">
        <v>291</v>
      </c>
      <c r="J54" s="77">
        <v>28</v>
      </c>
      <c r="K54" s="75" t="s">
        <v>292</v>
      </c>
      <c r="L54" s="75" t="s">
        <v>130</v>
      </c>
      <c r="M54" s="78" t="s">
        <v>452</v>
      </c>
      <c r="N54" s="77">
        <v>1235629</v>
      </c>
    </row>
    <row r="55" spans="1:14" x14ac:dyDescent="0.2">
      <c r="A55" s="75" t="s">
        <v>453</v>
      </c>
      <c r="B55" s="75" t="s">
        <v>454</v>
      </c>
      <c r="C55" s="76" t="s">
        <v>455</v>
      </c>
      <c r="D55" s="75" t="s">
        <v>339</v>
      </c>
      <c r="E55" s="75" t="s">
        <v>456</v>
      </c>
      <c r="F55" s="77"/>
      <c r="G55" s="75" t="s">
        <v>291</v>
      </c>
      <c r="H55" s="78" t="s">
        <v>291</v>
      </c>
      <c r="I55" s="75" t="s">
        <v>291</v>
      </c>
      <c r="J55" s="77">
        <v>28</v>
      </c>
      <c r="K55" s="75" t="s">
        <v>292</v>
      </c>
      <c r="L55" s="75" t="s">
        <v>131</v>
      </c>
      <c r="M55" s="78" t="s">
        <v>457</v>
      </c>
      <c r="N55" s="77">
        <v>1499384</v>
      </c>
    </row>
    <row r="56" spans="1:14" x14ac:dyDescent="0.2">
      <c r="A56" s="75" t="s">
        <v>453</v>
      </c>
      <c r="B56" s="75" t="s">
        <v>454</v>
      </c>
      <c r="C56" s="76" t="s">
        <v>455</v>
      </c>
      <c r="D56" s="75" t="s">
        <v>339</v>
      </c>
      <c r="E56" s="75" t="s">
        <v>458</v>
      </c>
      <c r="F56" s="77"/>
      <c r="G56" s="75" t="s">
        <v>291</v>
      </c>
      <c r="H56" s="78" t="s">
        <v>291</v>
      </c>
      <c r="I56" s="75" t="s">
        <v>291</v>
      </c>
      <c r="J56" s="77">
        <v>28</v>
      </c>
      <c r="K56" s="75" t="s">
        <v>292</v>
      </c>
      <c r="L56" s="75" t="s">
        <v>131</v>
      </c>
      <c r="M56" s="78" t="s">
        <v>457</v>
      </c>
      <c r="N56" s="77">
        <v>1499452</v>
      </c>
    </row>
    <row r="57" spans="1:14" x14ac:dyDescent="0.2">
      <c r="A57" s="75" t="s">
        <v>459</v>
      </c>
      <c r="B57" s="75" t="s">
        <v>460</v>
      </c>
      <c r="C57" s="76" t="s">
        <v>461</v>
      </c>
      <c r="D57" s="75" t="s">
        <v>462</v>
      </c>
      <c r="E57" s="75" t="s">
        <v>357</v>
      </c>
      <c r="F57" s="77"/>
      <c r="G57" s="75" t="s">
        <v>291</v>
      </c>
      <c r="H57" s="78" t="s">
        <v>291</v>
      </c>
      <c r="I57" s="75" t="s">
        <v>291</v>
      </c>
      <c r="J57" s="77">
        <v>30</v>
      </c>
      <c r="K57" s="75" t="s">
        <v>292</v>
      </c>
      <c r="L57" s="75" t="s">
        <v>463</v>
      </c>
      <c r="M57" s="78" t="s">
        <v>464</v>
      </c>
      <c r="N57" s="77">
        <v>1026593</v>
      </c>
    </row>
    <row r="58" spans="1:14" x14ac:dyDescent="0.2">
      <c r="A58" s="75" t="s">
        <v>465</v>
      </c>
      <c r="B58" s="75" t="s">
        <v>466</v>
      </c>
      <c r="C58" s="76" t="s">
        <v>467</v>
      </c>
      <c r="D58" s="75" t="s">
        <v>306</v>
      </c>
      <c r="E58" s="75" t="s">
        <v>468</v>
      </c>
      <c r="F58" s="77">
        <v>1</v>
      </c>
      <c r="G58" s="75" t="s">
        <v>308</v>
      </c>
      <c r="H58" s="78" t="s">
        <v>469</v>
      </c>
      <c r="I58" s="75" t="s">
        <v>308</v>
      </c>
      <c r="J58" s="77">
        <v>1</v>
      </c>
      <c r="K58" s="75" t="s">
        <v>292</v>
      </c>
      <c r="L58" s="75" t="s">
        <v>148</v>
      </c>
      <c r="M58" s="78" t="s">
        <v>470</v>
      </c>
      <c r="N58" s="77">
        <v>1693256</v>
      </c>
    </row>
    <row r="59" spans="1:14" x14ac:dyDescent="0.2">
      <c r="A59" s="75" t="s">
        <v>471</v>
      </c>
      <c r="B59" s="75" t="s">
        <v>472</v>
      </c>
      <c r="C59" s="76" t="s">
        <v>473</v>
      </c>
      <c r="D59" s="75" t="s">
        <v>377</v>
      </c>
      <c r="E59" s="75" t="s">
        <v>474</v>
      </c>
      <c r="F59" s="77">
        <v>1.5</v>
      </c>
      <c r="G59" s="75" t="s">
        <v>308</v>
      </c>
      <c r="H59" s="78" t="s">
        <v>475</v>
      </c>
      <c r="I59" s="75" t="s">
        <v>308</v>
      </c>
      <c r="J59" s="77">
        <v>1</v>
      </c>
      <c r="K59" s="75" t="s">
        <v>292</v>
      </c>
      <c r="L59" s="75" t="s">
        <v>130</v>
      </c>
      <c r="M59" s="78" t="s">
        <v>476</v>
      </c>
      <c r="N59" s="77">
        <v>1886261</v>
      </c>
    </row>
    <row r="60" spans="1:14" x14ac:dyDescent="0.2">
      <c r="A60" s="75" t="s">
        <v>1989</v>
      </c>
      <c r="B60" s="75" t="s">
        <v>5379</v>
      </c>
      <c r="C60" s="76" t="s">
        <v>5380</v>
      </c>
      <c r="D60" s="75" t="s">
        <v>5381</v>
      </c>
      <c r="E60" s="75" t="s">
        <v>290</v>
      </c>
      <c r="F60" s="77">
        <v>1</v>
      </c>
      <c r="G60" s="75" t="s">
        <v>487</v>
      </c>
      <c r="H60" s="78" t="s">
        <v>488</v>
      </c>
      <c r="I60" s="75" t="s">
        <v>487</v>
      </c>
      <c r="J60" s="77">
        <v>1</v>
      </c>
      <c r="K60" s="75" t="s">
        <v>292</v>
      </c>
      <c r="L60" s="75" t="s">
        <v>161</v>
      </c>
      <c r="M60" s="78" t="s">
        <v>5382</v>
      </c>
      <c r="N60" s="77">
        <v>1343731</v>
      </c>
    </row>
    <row r="61" spans="1:14" x14ac:dyDescent="0.2">
      <c r="A61" s="75" t="s">
        <v>477</v>
      </c>
      <c r="B61" s="75" t="s">
        <v>478</v>
      </c>
      <c r="C61" s="76" t="s">
        <v>479</v>
      </c>
      <c r="D61" s="75" t="s">
        <v>339</v>
      </c>
      <c r="E61" s="75" t="s">
        <v>480</v>
      </c>
      <c r="F61" s="77"/>
      <c r="G61" s="75" t="s">
        <v>291</v>
      </c>
      <c r="H61" s="78" t="s">
        <v>291</v>
      </c>
      <c r="I61" s="75" t="s">
        <v>291</v>
      </c>
      <c r="J61" s="77">
        <v>28</v>
      </c>
      <c r="K61" s="75" t="s">
        <v>292</v>
      </c>
      <c r="L61" s="75" t="s">
        <v>141</v>
      </c>
      <c r="M61" s="78" t="s">
        <v>481</v>
      </c>
      <c r="N61" s="77">
        <v>1176319</v>
      </c>
    </row>
    <row r="62" spans="1:14" x14ac:dyDescent="0.2">
      <c r="A62" s="75" t="s">
        <v>477</v>
      </c>
      <c r="B62" s="75" t="s">
        <v>478</v>
      </c>
      <c r="C62" s="76" t="s">
        <v>479</v>
      </c>
      <c r="D62" s="75" t="s">
        <v>339</v>
      </c>
      <c r="E62" s="75" t="s">
        <v>480</v>
      </c>
      <c r="F62" s="77"/>
      <c r="G62" s="75" t="s">
        <v>291</v>
      </c>
      <c r="H62" s="78" t="s">
        <v>291</v>
      </c>
      <c r="I62" s="75" t="s">
        <v>291</v>
      </c>
      <c r="J62" s="77">
        <v>56</v>
      </c>
      <c r="K62" s="75" t="s">
        <v>292</v>
      </c>
      <c r="L62" s="75" t="s">
        <v>141</v>
      </c>
      <c r="M62" s="78" t="s">
        <v>481</v>
      </c>
      <c r="N62" s="77">
        <v>1176353</v>
      </c>
    </row>
    <row r="63" spans="1:14" x14ac:dyDescent="0.2">
      <c r="A63" s="75" t="s">
        <v>482</v>
      </c>
      <c r="B63" s="75" t="s">
        <v>483</v>
      </c>
      <c r="C63" s="76" t="s">
        <v>484</v>
      </c>
      <c r="D63" s="75" t="s">
        <v>485</v>
      </c>
      <c r="E63" s="75" t="s">
        <v>486</v>
      </c>
      <c r="F63" s="77">
        <v>1</v>
      </c>
      <c r="G63" s="75" t="s">
        <v>487</v>
      </c>
      <c r="H63" s="78" t="s">
        <v>488</v>
      </c>
      <c r="I63" s="75" t="s">
        <v>487</v>
      </c>
      <c r="J63" s="77">
        <v>1</v>
      </c>
      <c r="K63" s="75" t="s">
        <v>292</v>
      </c>
      <c r="L63" s="75" t="s">
        <v>489</v>
      </c>
      <c r="M63" s="78" t="s">
        <v>490</v>
      </c>
      <c r="N63" s="77">
        <v>1680050</v>
      </c>
    </row>
    <row r="64" spans="1:14" x14ac:dyDescent="0.2">
      <c r="A64" s="75" t="s">
        <v>2047</v>
      </c>
      <c r="B64" s="75" t="s">
        <v>5383</v>
      </c>
      <c r="C64" s="76" t="s">
        <v>5384</v>
      </c>
      <c r="D64" s="75" t="s">
        <v>977</v>
      </c>
      <c r="E64" s="75" t="s">
        <v>350</v>
      </c>
      <c r="F64" s="77">
        <v>1</v>
      </c>
      <c r="G64" s="75" t="s">
        <v>487</v>
      </c>
      <c r="H64" s="78" t="s">
        <v>683</v>
      </c>
      <c r="I64" s="75" t="s">
        <v>487</v>
      </c>
      <c r="J64" s="77">
        <v>1</v>
      </c>
      <c r="K64" s="75" t="s">
        <v>292</v>
      </c>
      <c r="L64" s="75" t="s">
        <v>161</v>
      </c>
      <c r="M64" s="78" t="s">
        <v>5385</v>
      </c>
      <c r="N64" s="77">
        <v>1054055</v>
      </c>
    </row>
    <row r="65" spans="1:14" x14ac:dyDescent="0.2">
      <c r="A65" s="75" t="s">
        <v>2047</v>
      </c>
      <c r="B65" s="75" t="s">
        <v>5383</v>
      </c>
      <c r="C65" s="76" t="s">
        <v>5384</v>
      </c>
      <c r="D65" s="75" t="s">
        <v>977</v>
      </c>
      <c r="E65" s="75" t="s">
        <v>350</v>
      </c>
      <c r="F65" s="77">
        <v>1</v>
      </c>
      <c r="G65" s="75" t="s">
        <v>487</v>
      </c>
      <c r="H65" s="78" t="s">
        <v>1176</v>
      </c>
      <c r="I65" s="75" t="s">
        <v>487</v>
      </c>
      <c r="J65" s="77">
        <v>1</v>
      </c>
      <c r="K65" s="75" t="s">
        <v>292</v>
      </c>
      <c r="L65" s="75" t="s">
        <v>161</v>
      </c>
      <c r="M65" s="78" t="s">
        <v>5385</v>
      </c>
      <c r="N65" s="77">
        <v>1133626</v>
      </c>
    </row>
    <row r="66" spans="1:14" x14ac:dyDescent="0.2">
      <c r="A66" s="75" t="s">
        <v>2047</v>
      </c>
      <c r="B66" s="75" t="s">
        <v>5383</v>
      </c>
      <c r="C66" s="76" t="s">
        <v>5384</v>
      </c>
      <c r="D66" s="75" t="s">
        <v>977</v>
      </c>
      <c r="E66" s="75" t="s">
        <v>350</v>
      </c>
      <c r="F66" s="77">
        <v>1</v>
      </c>
      <c r="G66" s="75" t="s">
        <v>487</v>
      </c>
      <c r="H66" s="78" t="s">
        <v>515</v>
      </c>
      <c r="I66" s="75" t="s">
        <v>487</v>
      </c>
      <c r="J66" s="77">
        <v>1</v>
      </c>
      <c r="K66" s="75" t="s">
        <v>292</v>
      </c>
      <c r="L66" s="75" t="s">
        <v>161</v>
      </c>
      <c r="M66" s="78" t="s">
        <v>5385</v>
      </c>
      <c r="N66" s="77">
        <v>1797891</v>
      </c>
    </row>
    <row r="67" spans="1:14" x14ac:dyDescent="0.2">
      <c r="A67" s="75" t="s">
        <v>491</v>
      </c>
      <c r="B67" s="75" t="s">
        <v>492</v>
      </c>
      <c r="C67" s="76" t="s">
        <v>493</v>
      </c>
      <c r="D67" s="75" t="s">
        <v>494</v>
      </c>
      <c r="E67" s="75" t="s">
        <v>495</v>
      </c>
      <c r="F67" s="77">
        <v>1</v>
      </c>
      <c r="G67" s="75" t="s">
        <v>487</v>
      </c>
      <c r="H67" s="78" t="s">
        <v>496</v>
      </c>
      <c r="I67" s="75" t="s">
        <v>487</v>
      </c>
      <c r="J67" s="77">
        <v>1</v>
      </c>
      <c r="K67" s="75" t="s">
        <v>292</v>
      </c>
      <c r="L67" s="75" t="s">
        <v>497</v>
      </c>
      <c r="M67" s="78" t="s">
        <v>498</v>
      </c>
      <c r="N67" s="77">
        <v>1848887</v>
      </c>
    </row>
    <row r="68" spans="1:14" x14ac:dyDescent="0.2">
      <c r="A68" s="75" t="s">
        <v>499</v>
      </c>
      <c r="B68" s="75" t="s">
        <v>500</v>
      </c>
      <c r="C68" s="76" t="s">
        <v>501</v>
      </c>
      <c r="D68" s="75" t="s">
        <v>502</v>
      </c>
      <c r="E68" s="75" t="s">
        <v>503</v>
      </c>
      <c r="F68" s="77">
        <v>1</v>
      </c>
      <c r="G68" s="75" t="s">
        <v>487</v>
      </c>
      <c r="H68" s="78" t="s">
        <v>504</v>
      </c>
      <c r="I68" s="75" t="s">
        <v>487</v>
      </c>
      <c r="J68" s="77">
        <v>1</v>
      </c>
      <c r="K68" s="75" t="s">
        <v>292</v>
      </c>
      <c r="L68" s="75" t="s">
        <v>497</v>
      </c>
      <c r="M68" s="78" t="s">
        <v>505</v>
      </c>
      <c r="N68" s="77">
        <v>1731899</v>
      </c>
    </row>
    <row r="69" spans="1:14" x14ac:dyDescent="0.2">
      <c r="A69" s="75" t="s">
        <v>506</v>
      </c>
      <c r="B69" s="75" t="s">
        <v>507</v>
      </c>
      <c r="C69" s="76" t="s">
        <v>508</v>
      </c>
      <c r="D69" s="75" t="s">
        <v>502</v>
      </c>
      <c r="E69" s="75" t="s">
        <v>509</v>
      </c>
      <c r="F69" s="77">
        <v>1</v>
      </c>
      <c r="G69" s="75" t="s">
        <v>487</v>
      </c>
      <c r="H69" s="78" t="s">
        <v>504</v>
      </c>
      <c r="I69" s="75" t="s">
        <v>487</v>
      </c>
      <c r="J69" s="77">
        <v>1</v>
      </c>
      <c r="K69" s="75" t="s">
        <v>292</v>
      </c>
      <c r="L69" s="75" t="s">
        <v>510</v>
      </c>
      <c r="M69" s="78" t="s">
        <v>511</v>
      </c>
      <c r="N69" s="77">
        <v>1527814</v>
      </c>
    </row>
    <row r="70" spans="1:14" x14ac:dyDescent="0.2">
      <c r="A70" s="75" t="s">
        <v>512</v>
      </c>
      <c r="B70" s="75" t="s">
        <v>513</v>
      </c>
      <c r="C70" s="76" t="s">
        <v>514</v>
      </c>
      <c r="D70" s="75" t="s">
        <v>494</v>
      </c>
      <c r="E70" s="75" t="s">
        <v>350</v>
      </c>
      <c r="F70" s="77">
        <v>1</v>
      </c>
      <c r="G70" s="75" t="s">
        <v>487</v>
      </c>
      <c r="H70" s="78" t="s">
        <v>515</v>
      </c>
      <c r="I70" s="75" t="s">
        <v>487</v>
      </c>
      <c r="J70" s="77">
        <v>1</v>
      </c>
      <c r="K70" s="75" t="s">
        <v>292</v>
      </c>
      <c r="L70" s="75" t="s">
        <v>510</v>
      </c>
      <c r="M70" s="78" t="s">
        <v>516</v>
      </c>
      <c r="N70" s="77">
        <v>1104680</v>
      </c>
    </row>
    <row r="71" spans="1:14" x14ac:dyDescent="0.2">
      <c r="A71" s="75" t="s">
        <v>517</v>
      </c>
      <c r="B71" s="75" t="s">
        <v>518</v>
      </c>
      <c r="C71" s="76" t="s">
        <v>519</v>
      </c>
      <c r="D71" s="75" t="s">
        <v>306</v>
      </c>
      <c r="E71" s="75" t="s">
        <v>520</v>
      </c>
      <c r="F71" s="77">
        <v>2</v>
      </c>
      <c r="G71" s="75" t="s">
        <v>308</v>
      </c>
      <c r="H71" s="78" t="s">
        <v>521</v>
      </c>
      <c r="I71" s="75" t="s">
        <v>308</v>
      </c>
      <c r="J71" s="77">
        <v>2</v>
      </c>
      <c r="K71" s="75" t="s">
        <v>292</v>
      </c>
      <c r="L71" s="75" t="s">
        <v>145</v>
      </c>
      <c r="M71" s="78" t="s">
        <v>522</v>
      </c>
      <c r="N71" s="77">
        <v>1818479</v>
      </c>
    </row>
    <row r="72" spans="1:14" x14ac:dyDescent="0.2">
      <c r="A72" s="75" t="s">
        <v>523</v>
      </c>
      <c r="B72" s="75" t="s">
        <v>524</v>
      </c>
      <c r="C72" s="76" t="s">
        <v>525</v>
      </c>
      <c r="D72" s="75" t="s">
        <v>526</v>
      </c>
      <c r="E72" s="75" t="s">
        <v>527</v>
      </c>
      <c r="F72" s="77">
        <v>1</v>
      </c>
      <c r="G72" s="75" t="s">
        <v>308</v>
      </c>
      <c r="H72" s="78" t="s">
        <v>488</v>
      </c>
      <c r="I72" s="75" t="s">
        <v>308</v>
      </c>
      <c r="J72" s="77">
        <v>1</v>
      </c>
      <c r="K72" s="75" t="s">
        <v>292</v>
      </c>
      <c r="L72" s="75" t="s">
        <v>528</v>
      </c>
      <c r="M72" s="78" t="s">
        <v>529</v>
      </c>
      <c r="N72" s="77">
        <v>1837087</v>
      </c>
    </row>
    <row r="73" spans="1:14" x14ac:dyDescent="0.2">
      <c r="A73" s="75" t="s">
        <v>530</v>
      </c>
      <c r="B73" s="75" t="s">
        <v>531</v>
      </c>
      <c r="C73" s="76" t="s">
        <v>532</v>
      </c>
      <c r="D73" s="75" t="s">
        <v>533</v>
      </c>
      <c r="E73" s="75" t="s">
        <v>534</v>
      </c>
      <c r="F73" s="77"/>
      <c r="G73" s="75" t="s">
        <v>291</v>
      </c>
      <c r="H73" s="78" t="s">
        <v>291</v>
      </c>
      <c r="I73" s="75" t="s">
        <v>291</v>
      </c>
      <c r="J73" s="77">
        <v>1</v>
      </c>
      <c r="K73" s="75" t="s">
        <v>292</v>
      </c>
      <c r="L73" s="75" t="s">
        <v>138</v>
      </c>
      <c r="M73" s="78" t="s">
        <v>535</v>
      </c>
      <c r="N73" s="77">
        <v>1549650</v>
      </c>
    </row>
    <row r="74" spans="1:14" x14ac:dyDescent="0.2">
      <c r="A74" s="75" t="s">
        <v>536</v>
      </c>
      <c r="B74" s="75" t="s">
        <v>537</v>
      </c>
      <c r="C74" s="76" t="s">
        <v>538</v>
      </c>
      <c r="D74" s="75" t="s">
        <v>539</v>
      </c>
      <c r="E74" s="75" t="s">
        <v>540</v>
      </c>
      <c r="F74" s="77">
        <v>24</v>
      </c>
      <c r="G74" s="75" t="s">
        <v>541</v>
      </c>
      <c r="H74" s="78" t="s">
        <v>291</v>
      </c>
      <c r="I74" s="75" t="s">
        <v>291</v>
      </c>
      <c r="J74" s="77">
        <v>1</v>
      </c>
      <c r="K74" s="75" t="s">
        <v>292</v>
      </c>
      <c r="L74" s="75" t="s">
        <v>542</v>
      </c>
      <c r="M74" s="78" t="s">
        <v>543</v>
      </c>
      <c r="N74" s="77">
        <v>1138621</v>
      </c>
    </row>
    <row r="75" spans="1:14" x14ac:dyDescent="0.2">
      <c r="A75" s="75" t="s">
        <v>544</v>
      </c>
      <c r="B75" s="75" t="s">
        <v>545</v>
      </c>
      <c r="C75" s="76" t="s">
        <v>546</v>
      </c>
      <c r="D75" s="75" t="s">
        <v>325</v>
      </c>
      <c r="E75" s="75" t="s">
        <v>547</v>
      </c>
      <c r="F75" s="77"/>
      <c r="G75" s="75" t="s">
        <v>291</v>
      </c>
      <c r="H75" s="78" t="s">
        <v>291</v>
      </c>
      <c r="I75" s="75" t="s">
        <v>291</v>
      </c>
      <c r="J75" s="77">
        <v>21</v>
      </c>
      <c r="K75" s="75" t="s">
        <v>292</v>
      </c>
      <c r="L75" s="75" t="s">
        <v>138</v>
      </c>
      <c r="M75" s="78" t="s">
        <v>548</v>
      </c>
      <c r="N75" s="77">
        <v>1043536</v>
      </c>
    </row>
    <row r="76" spans="1:14" x14ac:dyDescent="0.2">
      <c r="A76" s="75" t="s">
        <v>544</v>
      </c>
      <c r="B76" s="75" t="s">
        <v>545</v>
      </c>
      <c r="C76" s="76" t="s">
        <v>549</v>
      </c>
      <c r="D76" s="75" t="s">
        <v>325</v>
      </c>
      <c r="E76" s="75" t="s">
        <v>550</v>
      </c>
      <c r="F76" s="77"/>
      <c r="G76" s="75" t="s">
        <v>291</v>
      </c>
      <c r="H76" s="78" t="s">
        <v>291</v>
      </c>
      <c r="I76" s="75" t="s">
        <v>291</v>
      </c>
      <c r="J76" s="77">
        <v>21</v>
      </c>
      <c r="K76" s="75" t="s">
        <v>292</v>
      </c>
      <c r="L76" s="75" t="s">
        <v>138</v>
      </c>
      <c r="M76" s="78" t="s">
        <v>551</v>
      </c>
      <c r="N76" s="77">
        <v>1220487</v>
      </c>
    </row>
    <row r="77" spans="1:14" x14ac:dyDescent="0.2">
      <c r="A77" s="75" t="s">
        <v>544</v>
      </c>
      <c r="B77" s="75" t="s">
        <v>545</v>
      </c>
      <c r="C77" s="76" t="s">
        <v>552</v>
      </c>
      <c r="D77" s="75" t="s">
        <v>325</v>
      </c>
      <c r="E77" s="75" t="s">
        <v>553</v>
      </c>
      <c r="F77" s="77"/>
      <c r="G77" s="75" t="s">
        <v>291</v>
      </c>
      <c r="H77" s="78" t="s">
        <v>291</v>
      </c>
      <c r="I77" s="75" t="s">
        <v>291</v>
      </c>
      <c r="J77" s="77">
        <v>28</v>
      </c>
      <c r="K77" s="75" t="s">
        <v>292</v>
      </c>
      <c r="L77" s="75" t="s">
        <v>138</v>
      </c>
      <c r="M77" s="78" t="s">
        <v>554</v>
      </c>
      <c r="N77" s="77">
        <v>1316090</v>
      </c>
    </row>
    <row r="78" spans="1:14" x14ac:dyDescent="0.2">
      <c r="A78" s="75" t="s">
        <v>555</v>
      </c>
      <c r="B78" s="75" t="s">
        <v>556</v>
      </c>
      <c r="C78" s="76" t="s">
        <v>557</v>
      </c>
      <c r="D78" s="75" t="s">
        <v>558</v>
      </c>
      <c r="E78" s="75" t="s">
        <v>559</v>
      </c>
      <c r="F78" s="77">
        <v>24</v>
      </c>
      <c r="G78" s="75" t="s">
        <v>541</v>
      </c>
      <c r="H78" s="78" t="s">
        <v>291</v>
      </c>
      <c r="I78" s="75" t="s">
        <v>291</v>
      </c>
      <c r="J78" s="77">
        <v>3</v>
      </c>
      <c r="K78" s="75" t="s">
        <v>292</v>
      </c>
      <c r="L78" s="75" t="s">
        <v>560</v>
      </c>
      <c r="M78" s="78" t="s">
        <v>561</v>
      </c>
      <c r="N78" s="77">
        <v>1131589</v>
      </c>
    </row>
    <row r="79" spans="1:14" x14ac:dyDescent="0.2">
      <c r="A79" s="75" t="s">
        <v>562</v>
      </c>
      <c r="B79" s="75" t="s">
        <v>563</v>
      </c>
      <c r="C79" s="76" t="s">
        <v>564</v>
      </c>
      <c r="D79" s="75" t="s">
        <v>565</v>
      </c>
      <c r="E79" s="75" t="s">
        <v>566</v>
      </c>
      <c r="F79" s="77"/>
      <c r="G79" s="75" t="s">
        <v>291</v>
      </c>
      <c r="H79" s="78" t="s">
        <v>291</v>
      </c>
      <c r="I79" s="75" t="s">
        <v>291</v>
      </c>
      <c r="J79" s="77">
        <v>1</v>
      </c>
      <c r="K79" s="75" t="s">
        <v>292</v>
      </c>
      <c r="L79" s="75" t="s">
        <v>542</v>
      </c>
      <c r="M79" s="78" t="s">
        <v>567</v>
      </c>
      <c r="N79" s="77">
        <v>1589171</v>
      </c>
    </row>
    <row r="80" spans="1:14" x14ac:dyDescent="0.2">
      <c r="A80" s="75" t="s">
        <v>568</v>
      </c>
      <c r="B80" s="75" t="s">
        <v>569</v>
      </c>
      <c r="C80" s="76" t="s">
        <v>570</v>
      </c>
      <c r="D80" s="75" t="s">
        <v>571</v>
      </c>
      <c r="E80" s="75" t="s">
        <v>572</v>
      </c>
      <c r="F80" s="77"/>
      <c r="G80" s="75" t="s">
        <v>291</v>
      </c>
      <c r="H80" s="78" t="s">
        <v>291</v>
      </c>
      <c r="I80" s="75" t="s">
        <v>291</v>
      </c>
      <c r="J80" s="77">
        <v>18</v>
      </c>
      <c r="K80" s="75" t="s">
        <v>292</v>
      </c>
      <c r="L80" s="75" t="s">
        <v>127</v>
      </c>
      <c r="M80" s="78" t="s">
        <v>573</v>
      </c>
      <c r="N80" s="77">
        <v>1380721</v>
      </c>
    </row>
    <row r="81" spans="1:14" x14ac:dyDescent="0.2">
      <c r="A81" s="75" t="s">
        <v>574</v>
      </c>
      <c r="B81" s="75" t="s">
        <v>575</v>
      </c>
      <c r="C81" s="76" t="s">
        <v>576</v>
      </c>
      <c r="D81" s="75" t="s">
        <v>325</v>
      </c>
      <c r="E81" s="75" t="s">
        <v>350</v>
      </c>
      <c r="F81" s="77"/>
      <c r="G81" s="75" t="s">
        <v>291</v>
      </c>
      <c r="H81" s="78" t="s">
        <v>291</v>
      </c>
      <c r="I81" s="75" t="s">
        <v>291</v>
      </c>
      <c r="J81" s="77">
        <v>20</v>
      </c>
      <c r="K81" s="75" t="s">
        <v>292</v>
      </c>
      <c r="L81" s="75" t="s">
        <v>577</v>
      </c>
      <c r="M81" s="78" t="s">
        <v>578</v>
      </c>
      <c r="N81" s="77">
        <v>1054752</v>
      </c>
    </row>
    <row r="82" spans="1:14" x14ac:dyDescent="0.2">
      <c r="A82" s="75" t="s">
        <v>579</v>
      </c>
      <c r="B82" s="75" t="s">
        <v>580</v>
      </c>
      <c r="C82" s="76" t="s">
        <v>581</v>
      </c>
      <c r="D82" s="75" t="s">
        <v>325</v>
      </c>
      <c r="E82" s="75" t="s">
        <v>582</v>
      </c>
      <c r="F82" s="77"/>
      <c r="G82" s="75" t="s">
        <v>291</v>
      </c>
      <c r="H82" s="78" t="s">
        <v>291</v>
      </c>
      <c r="I82" s="75" t="s">
        <v>291</v>
      </c>
      <c r="J82" s="77">
        <v>28</v>
      </c>
      <c r="K82" s="75" t="s">
        <v>292</v>
      </c>
      <c r="L82" s="75" t="s">
        <v>577</v>
      </c>
      <c r="M82" s="78" t="s">
        <v>583</v>
      </c>
      <c r="N82" s="77">
        <v>1082528</v>
      </c>
    </row>
    <row r="83" spans="1:14" x14ac:dyDescent="0.2">
      <c r="A83" s="75" t="s">
        <v>579</v>
      </c>
      <c r="B83" s="75" t="s">
        <v>580</v>
      </c>
      <c r="C83" s="76" t="s">
        <v>584</v>
      </c>
      <c r="D83" s="75" t="s">
        <v>325</v>
      </c>
      <c r="E83" s="75" t="s">
        <v>585</v>
      </c>
      <c r="F83" s="77"/>
      <c r="G83" s="75" t="s">
        <v>291</v>
      </c>
      <c r="H83" s="78" t="s">
        <v>291</v>
      </c>
      <c r="I83" s="75" t="s">
        <v>291</v>
      </c>
      <c r="J83" s="77">
        <v>28</v>
      </c>
      <c r="K83" s="75" t="s">
        <v>292</v>
      </c>
      <c r="L83" s="75" t="s">
        <v>577</v>
      </c>
      <c r="M83" s="78" t="s">
        <v>586</v>
      </c>
      <c r="N83" s="77">
        <v>1375332</v>
      </c>
    </row>
    <row r="84" spans="1:14" x14ac:dyDescent="0.2">
      <c r="A84" s="75" t="s">
        <v>587</v>
      </c>
      <c r="B84" s="75" t="s">
        <v>580</v>
      </c>
      <c r="C84" s="76" t="s">
        <v>588</v>
      </c>
      <c r="D84" s="75" t="s">
        <v>325</v>
      </c>
      <c r="E84" s="75" t="s">
        <v>589</v>
      </c>
      <c r="F84" s="77"/>
      <c r="G84" s="75" t="s">
        <v>291</v>
      </c>
      <c r="H84" s="78" t="s">
        <v>291</v>
      </c>
      <c r="I84" s="75" t="s">
        <v>291</v>
      </c>
      <c r="J84" s="77">
        <v>28</v>
      </c>
      <c r="K84" s="75" t="s">
        <v>292</v>
      </c>
      <c r="L84" s="75" t="s">
        <v>577</v>
      </c>
      <c r="M84" s="78" t="s">
        <v>590</v>
      </c>
      <c r="N84" s="77">
        <v>1013803</v>
      </c>
    </row>
    <row r="85" spans="1:14" x14ac:dyDescent="0.2">
      <c r="A85" s="75" t="s">
        <v>591</v>
      </c>
      <c r="B85" s="75" t="s">
        <v>592</v>
      </c>
      <c r="C85" s="76" t="s">
        <v>593</v>
      </c>
      <c r="D85" s="75" t="s">
        <v>306</v>
      </c>
      <c r="E85" s="75" t="s">
        <v>594</v>
      </c>
      <c r="F85" s="77">
        <v>0.48</v>
      </c>
      <c r="G85" s="75" t="s">
        <v>308</v>
      </c>
      <c r="H85" s="78" t="s">
        <v>595</v>
      </c>
      <c r="I85" s="75" t="s">
        <v>308</v>
      </c>
      <c r="J85" s="77">
        <v>1</v>
      </c>
      <c r="K85" s="75" t="s">
        <v>292</v>
      </c>
      <c r="L85" s="75" t="s">
        <v>149</v>
      </c>
      <c r="M85" s="78" t="s">
        <v>596</v>
      </c>
      <c r="N85" s="77">
        <v>1173855</v>
      </c>
    </row>
    <row r="86" spans="1:14" x14ac:dyDescent="0.2">
      <c r="A86" s="75" t="s">
        <v>591</v>
      </c>
      <c r="B86" s="75" t="s">
        <v>592</v>
      </c>
      <c r="C86" s="76" t="s">
        <v>593</v>
      </c>
      <c r="D86" s="75" t="s">
        <v>306</v>
      </c>
      <c r="E86" s="75" t="s">
        <v>597</v>
      </c>
      <c r="F86" s="77">
        <v>1.44</v>
      </c>
      <c r="G86" s="75" t="s">
        <v>308</v>
      </c>
      <c r="H86" s="78" t="s">
        <v>598</v>
      </c>
      <c r="I86" s="75" t="s">
        <v>308</v>
      </c>
      <c r="J86" s="77">
        <v>1</v>
      </c>
      <c r="K86" s="75" t="s">
        <v>292</v>
      </c>
      <c r="L86" s="75" t="s">
        <v>149</v>
      </c>
      <c r="M86" s="78" t="s">
        <v>596</v>
      </c>
      <c r="N86" s="77">
        <v>1173866</v>
      </c>
    </row>
    <row r="87" spans="1:14" x14ac:dyDescent="0.2">
      <c r="A87" s="75" t="s">
        <v>599</v>
      </c>
      <c r="B87" s="75" t="s">
        <v>600</v>
      </c>
      <c r="C87" s="76" t="s">
        <v>601</v>
      </c>
      <c r="D87" s="75" t="s">
        <v>306</v>
      </c>
      <c r="E87" s="75" t="s">
        <v>406</v>
      </c>
      <c r="F87" s="77">
        <v>0.5</v>
      </c>
      <c r="G87" s="75" t="s">
        <v>308</v>
      </c>
      <c r="H87" s="78" t="s">
        <v>602</v>
      </c>
      <c r="I87" s="75" t="s">
        <v>308</v>
      </c>
      <c r="J87" s="77">
        <v>1</v>
      </c>
      <c r="K87" s="75" t="s">
        <v>292</v>
      </c>
      <c r="L87" s="75" t="s">
        <v>149</v>
      </c>
      <c r="M87" s="78" t="s">
        <v>603</v>
      </c>
      <c r="N87" s="77">
        <v>1580969</v>
      </c>
    </row>
    <row r="88" spans="1:14" x14ac:dyDescent="0.2">
      <c r="A88" s="75" t="s">
        <v>604</v>
      </c>
      <c r="B88" s="75" t="s">
        <v>605</v>
      </c>
      <c r="C88" s="76" t="s">
        <v>606</v>
      </c>
      <c r="D88" s="75" t="s">
        <v>306</v>
      </c>
      <c r="E88" s="75" t="s">
        <v>607</v>
      </c>
      <c r="F88" s="77">
        <v>1.44</v>
      </c>
      <c r="G88" s="75" t="s">
        <v>308</v>
      </c>
      <c r="H88" s="78" t="s">
        <v>598</v>
      </c>
      <c r="I88" s="75" t="s">
        <v>308</v>
      </c>
      <c r="J88" s="77">
        <v>1</v>
      </c>
      <c r="K88" s="75" t="s">
        <v>292</v>
      </c>
      <c r="L88" s="75" t="s">
        <v>149</v>
      </c>
      <c r="M88" s="78" t="s">
        <v>608</v>
      </c>
      <c r="N88" s="77">
        <v>1745018</v>
      </c>
    </row>
    <row r="89" spans="1:14" x14ac:dyDescent="0.2">
      <c r="A89" s="75" t="s">
        <v>609</v>
      </c>
      <c r="B89" s="75" t="s">
        <v>610</v>
      </c>
      <c r="C89" s="76" t="s">
        <v>611</v>
      </c>
      <c r="D89" s="75" t="s">
        <v>315</v>
      </c>
      <c r="E89" s="75" t="s">
        <v>612</v>
      </c>
      <c r="F89" s="77">
        <v>1</v>
      </c>
      <c r="G89" s="75" t="s">
        <v>308</v>
      </c>
      <c r="H89" s="78" t="s">
        <v>475</v>
      </c>
      <c r="I89" s="75" t="s">
        <v>308</v>
      </c>
      <c r="J89" s="77">
        <v>5</v>
      </c>
      <c r="K89" s="75" t="s">
        <v>292</v>
      </c>
      <c r="L89" s="75" t="s">
        <v>613</v>
      </c>
      <c r="M89" s="78" t="s">
        <v>614</v>
      </c>
      <c r="N89" s="77">
        <v>1369009</v>
      </c>
    </row>
    <row r="90" spans="1:14" x14ac:dyDescent="0.2">
      <c r="A90" s="75" t="s">
        <v>615</v>
      </c>
      <c r="B90" s="75" t="s">
        <v>616</v>
      </c>
      <c r="C90" s="76" t="s">
        <v>617</v>
      </c>
      <c r="D90" s="75" t="s">
        <v>405</v>
      </c>
      <c r="E90" s="75" t="s">
        <v>350</v>
      </c>
      <c r="F90" s="77"/>
      <c r="G90" s="75" t="s">
        <v>291</v>
      </c>
      <c r="H90" s="78" t="s">
        <v>291</v>
      </c>
      <c r="I90" s="75" t="s">
        <v>291</v>
      </c>
      <c r="J90" s="77">
        <v>30</v>
      </c>
      <c r="K90" s="75" t="s">
        <v>292</v>
      </c>
      <c r="L90" s="75" t="s">
        <v>137</v>
      </c>
      <c r="M90" s="78" t="s">
        <v>618</v>
      </c>
      <c r="N90" s="77">
        <v>1196995</v>
      </c>
    </row>
    <row r="91" spans="1:14" x14ac:dyDescent="0.2">
      <c r="A91" s="75" t="s">
        <v>615</v>
      </c>
      <c r="B91" s="75" t="s">
        <v>616</v>
      </c>
      <c r="C91" s="76" t="s">
        <v>617</v>
      </c>
      <c r="D91" s="75" t="s">
        <v>405</v>
      </c>
      <c r="E91" s="75" t="s">
        <v>619</v>
      </c>
      <c r="F91" s="77"/>
      <c r="G91" s="75" t="s">
        <v>291</v>
      </c>
      <c r="H91" s="78" t="s">
        <v>291</v>
      </c>
      <c r="I91" s="75" t="s">
        <v>291</v>
      </c>
      <c r="J91" s="77">
        <v>30</v>
      </c>
      <c r="K91" s="75" t="s">
        <v>292</v>
      </c>
      <c r="L91" s="75" t="s">
        <v>137</v>
      </c>
      <c r="M91" s="78" t="s">
        <v>618</v>
      </c>
      <c r="N91" s="77">
        <v>1197008</v>
      </c>
    </row>
    <row r="92" spans="1:14" x14ac:dyDescent="0.2">
      <c r="A92" s="75" t="s">
        <v>615</v>
      </c>
      <c r="B92" s="75" t="s">
        <v>616</v>
      </c>
      <c r="C92" s="76" t="s">
        <v>617</v>
      </c>
      <c r="D92" s="75" t="s">
        <v>405</v>
      </c>
      <c r="E92" s="75" t="s">
        <v>290</v>
      </c>
      <c r="F92" s="77"/>
      <c r="G92" s="75" t="s">
        <v>291</v>
      </c>
      <c r="H92" s="78" t="s">
        <v>291</v>
      </c>
      <c r="I92" s="75" t="s">
        <v>291</v>
      </c>
      <c r="J92" s="77">
        <v>30</v>
      </c>
      <c r="K92" s="75" t="s">
        <v>292</v>
      </c>
      <c r="L92" s="75" t="s">
        <v>137</v>
      </c>
      <c r="M92" s="78" t="s">
        <v>618</v>
      </c>
      <c r="N92" s="77">
        <v>1197019</v>
      </c>
    </row>
    <row r="93" spans="1:14" x14ac:dyDescent="0.2">
      <c r="A93" s="75" t="s">
        <v>620</v>
      </c>
      <c r="B93" s="75" t="s">
        <v>621</v>
      </c>
      <c r="C93" s="76" t="s">
        <v>622</v>
      </c>
      <c r="D93" s="75" t="s">
        <v>377</v>
      </c>
      <c r="E93" s="75" t="s">
        <v>623</v>
      </c>
      <c r="F93" s="77"/>
      <c r="G93" s="75" t="s">
        <v>291</v>
      </c>
      <c r="H93" s="78" t="s">
        <v>291</v>
      </c>
      <c r="I93" s="75" t="s">
        <v>291</v>
      </c>
      <c r="J93" s="77">
        <v>1</v>
      </c>
      <c r="K93" s="75" t="s">
        <v>292</v>
      </c>
      <c r="L93" s="75" t="s">
        <v>152</v>
      </c>
      <c r="M93" s="78" t="s">
        <v>624</v>
      </c>
      <c r="N93" s="77">
        <v>1134560</v>
      </c>
    </row>
    <row r="94" spans="1:14" x14ac:dyDescent="0.2">
      <c r="A94" s="75" t="s">
        <v>625</v>
      </c>
      <c r="B94" s="75" t="s">
        <v>626</v>
      </c>
      <c r="C94" s="76" t="s">
        <v>627</v>
      </c>
      <c r="D94" s="75" t="s">
        <v>325</v>
      </c>
      <c r="E94" s="75" t="s">
        <v>628</v>
      </c>
      <c r="F94" s="77"/>
      <c r="G94" s="75" t="s">
        <v>291</v>
      </c>
      <c r="H94" s="78" t="s">
        <v>291</v>
      </c>
      <c r="I94" s="75" t="s">
        <v>291</v>
      </c>
      <c r="J94" s="77">
        <v>28</v>
      </c>
      <c r="K94" s="75" t="s">
        <v>292</v>
      </c>
      <c r="L94" s="75" t="s">
        <v>560</v>
      </c>
      <c r="M94" s="78" t="s">
        <v>629</v>
      </c>
      <c r="N94" s="77">
        <v>1858103</v>
      </c>
    </row>
    <row r="95" spans="1:14" x14ac:dyDescent="0.2">
      <c r="A95" s="75" t="s">
        <v>630</v>
      </c>
      <c r="B95" s="75" t="s">
        <v>631</v>
      </c>
      <c r="C95" s="76" t="s">
        <v>632</v>
      </c>
      <c r="D95" s="75" t="s">
        <v>633</v>
      </c>
      <c r="E95" s="75" t="s">
        <v>634</v>
      </c>
      <c r="F95" s="77"/>
      <c r="G95" s="75" t="s">
        <v>291</v>
      </c>
      <c r="H95" s="78" t="s">
        <v>291</v>
      </c>
      <c r="I95" s="75" t="s">
        <v>291</v>
      </c>
      <c r="J95" s="77">
        <v>10</v>
      </c>
      <c r="K95" s="75" t="s">
        <v>292</v>
      </c>
      <c r="L95" s="75" t="s">
        <v>528</v>
      </c>
      <c r="M95" s="78" t="s">
        <v>635</v>
      </c>
      <c r="N95" s="77">
        <v>3045642</v>
      </c>
    </row>
    <row r="96" spans="1:14" x14ac:dyDescent="0.2">
      <c r="A96" s="75" t="s">
        <v>630</v>
      </c>
      <c r="B96" s="75" t="s">
        <v>631</v>
      </c>
      <c r="C96" s="76" t="s">
        <v>632</v>
      </c>
      <c r="D96" s="75" t="s">
        <v>633</v>
      </c>
      <c r="E96" s="75" t="s">
        <v>636</v>
      </c>
      <c r="F96" s="77"/>
      <c r="G96" s="75" t="s">
        <v>291</v>
      </c>
      <c r="H96" s="78" t="s">
        <v>291</v>
      </c>
      <c r="I96" s="75" t="s">
        <v>291</v>
      </c>
      <c r="J96" s="77">
        <v>10</v>
      </c>
      <c r="K96" s="75" t="s">
        <v>292</v>
      </c>
      <c r="L96" s="75" t="s">
        <v>528</v>
      </c>
      <c r="M96" s="78" t="s">
        <v>637</v>
      </c>
      <c r="N96" s="77">
        <v>3045653</v>
      </c>
    </row>
    <row r="97" spans="1:14" x14ac:dyDescent="0.2">
      <c r="A97" s="75" t="s">
        <v>638</v>
      </c>
      <c r="B97" s="75" t="s">
        <v>639</v>
      </c>
      <c r="C97" s="76" t="s">
        <v>640</v>
      </c>
      <c r="D97" s="75" t="s">
        <v>325</v>
      </c>
      <c r="E97" s="75" t="s">
        <v>301</v>
      </c>
      <c r="F97" s="77"/>
      <c r="G97" s="75" t="s">
        <v>291</v>
      </c>
      <c r="H97" s="78" t="s">
        <v>291</v>
      </c>
      <c r="I97" s="75" t="s">
        <v>291</v>
      </c>
      <c r="J97" s="77">
        <v>14</v>
      </c>
      <c r="K97" s="75" t="s">
        <v>292</v>
      </c>
      <c r="L97" s="75" t="s">
        <v>164</v>
      </c>
      <c r="M97" s="78" t="s">
        <v>641</v>
      </c>
      <c r="N97" s="77">
        <v>1110238</v>
      </c>
    </row>
    <row r="98" spans="1:14" x14ac:dyDescent="0.2">
      <c r="A98" s="75" t="s">
        <v>638</v>
      </c>
      <c r="B98" s="75" t="s">
        <v>639</v>
      </c>
      <c r="C98" s="76" t="s">
        <v>642</v>
      </c>
      <c r="D98" s="75" t="s">
        <v>643</v>
      </c>
      <c r="E98" s="75" t="s">
        <v>352</v>
      </c>
      <c r="F98" s="77">
        <v>1</v>
      </c>
      <c r="G98" s="75" t="s">
        <v>308</v>
      </c>
      <c r="H98" s="78" t="s">
        <v>418</v>
      </c>
      <c r="I98" s="75" t="s">
        <v>308</v>
      </c>
      <c r="J98" s="77">
        <v>1</v>
      </c>
      <c r="K98" s="75" t="s">
        <v>292</v>
      </c>
      <c r="L98" s="75" t="s">
        <v>644</v>
      </c>
      <c r="M98" s="78" t="s">
        <v>291</v>
      </c>
      <c r="N98" s="77">
        <v>1900493</v>
      </c>
    </row>
    <row r="99" spans="1:14" x14ac:dyDescent="0.2">
      <c r="A99" s="75" t="s">
        <v>645</v>
      </c>
      <c r="B99" s="75" t="s">
        <v>646</v>
      </c>
      <c r="C99" s="76" t="s">
        <v>647</v>
      </c>
      <c r="D99" s="75" t="s">
        <v>648</v>
      </c>
      <c r="E99" s="75" t="s">
        <v>296</v>
      </c>
      <c r="F99" s="77">
        <v>1</v>
      </c>
      <c r="G99" s="75" t="s">
        <v>308</v>
      </c>
      <c r="H99" s="78" t="s">
        <v>504</v>
      </c>
      <c r="I99" s="75" t="s">
        <v>308</v>
      </c>
      <c r="J99" s="77">
        <v>1</v>
      </c>
      <c r="K99" s="75" t="s">
        <v>292</v>
      </c>
      <c r="L99" s="75" t="s">
        <v>649</v>
      </c>
      <c r="M99" s="78" t="s">
        <v>650</v>
      </c>
      <c r="N99" s="77">
        <v>1267309</v>
      </c>
    </row>
    <row r="100" spans="1:14" x14ac:dyDescent="0.2">
      <c r="A100" s="75" t="s">
        <v>645</v>
      </c>
      <c r="B100" s="75" t="s">
        <v>646</v>
      </c>
      <c r="C100" s="76" t="s">
        <v>651</v>
      </c>
      <c r="D100" s="75" t="s">
        <v>648</v>
      </c>
      <c r="E100" s="75" t="s">
        <v>296</v>
      </c>
      <c r="F100" s="77">
        <v>1</v>
      </c>
      <c r="G100" s="75" t="s">
        <v>308</v>
      </c>
      <c r="H100" s="78" t="s">
        <v>504</v>
      </c>
      <c r="I100" s="75" t="s">
        <v>308</v>
      </c>
      <c r="J100" s="77">
        <v>1</v>
      </c>
      <c r="K100" s="75" t="s">
        <v>292</v>
      </c>
      <c r="L100" s="75" t="s">
        <v>652</v>
      </c>
      <c r="M100" s="78" t="s">
        <v>291</v>
      </c>
      <c r="N100" s="77">
        <v>1899153</v>
      </c>
    </row>
    <row r="101" spans="1:14" x14ac:dyDescent="0.2">
      <c r="A101" s="75" t="s">
        <v>653</v>
      </c>
      <c r="B101" s="75" t="s">
        <v>654</v>
      </c>
      <c r="C101" s="76" t="s">
        <v>655</v>
      </c>
      <c r="D101" s="75" t="s">
        <v>325</v>
      </c>
      <c r="E101" s="75" t="s">
        <v>301</v>
      </c>
      <c r="F101" s="77"/>
      <c r="G101" s="75" t="s">
        <v>291</v>
      </c>
      <c r="H101" s="78" t="s">
        <v>291</v>
      </c>
      <c r="I101" s="75" t="s">
        <v>291</v>
      </c>
      <c r="J101" s="77">
        <v>10</v>
      </c>
      <c r="K101" s="75" t="s">
        <v>292</v>
      </c>
      <c r="L101" s="75" t="s">
        <v>656</v>
      </c>
      <c r="M101" s="78" t="s">
        <v>291</v>
      </c>
      <c r="N101" s="77">
        <v>1900437</v>
      </c>
    </row>
    <row r="102" spans="1:14" x14ac:dyDescent="0.2">
      <c r="A102" s="75" t="s">
        <v>657</v>
      </c>
      <c r="B102" s="75" t="s">
        <v>658</v>
      </c>
      <c r="C102" s="76" t="s">
        <v>659</v>
      </c>
      <c r="D102" s="75" t="s">
        <v>633</v>
      </c>
      <c r="E102" s="75" t="s">
        <v>660</v>
      </c>
      <c r="F102" s="77"/>
      <c r="G102" s="75" t="s">
        <v>291</v>
      </c>
      <c r="H102" s="78" t="s">
        <v>291</v>
      </c>
      <c r="I102" s="75" t="s">
        <v>291</v>
      </c>
      <c r="J102" s="77">
        <v>10</v>
      </c>
      <c r="K102" s="75" t="s">
        <v>292</v>
      </c>
      <c r="L102" s="75" t="s">
        <v>528</v>
      </c>
      <c r="M102" s="78" t="s">
        <v>661</v>
      </c>
      <c r="N102" s="77">
        <v>1860757</v>
      </c>
    </row>
    <row r="103" spans="1:14" x14ac:dyDescent="0.2">
      <c r="A103" s="75" t="s">
        <v>662</v>
      </c>
      <c r="B103" s="75" t="s">
        <v>663</v>
      </c>
      <c r="C103" s="76" t="s">
        <v>664</v>
      </c>
      <c r="D103" s="75" t="s">
        <v>462</v>
      </c>
      <c r="E103" s="75" t="s">
        <v>520</v>
      </c>
      <c r="F103" s="77"/>
      <c r="G103" s="75" t="s">
        <v>291</v>
      </c>
      <c r="H103" s="78" t="s">
        <v>291</v>
      </c>
      <c r="I103" s="75" t="s">
        <v>291</v>
      </c>
      <c r="J103" s="77">
        <v>100</v>
      </c>
      <c r="K103" s="75" t="s">
        <v>292</v>
      </c>
      <c r="L103" s="75" t="s">
        <v>665</v>
      </c>
      <c r="M103" s="78" t="s">
        <v>291</v>
      </c>
      <c r="N103" s="77">
        <v>1906028</v>
      </c>
    </row>
    <row r="104" spans="1:14" x14ac:dyDescent="0.2">
      <c r="A104" s="75" t="s">
        <v>666</v>
      </c>
      <c r="B104" s="75" t="s">
        <v>667</v>
      </c>
      <c r="C104" s="76" t="s">
        <v>668</v>
      </c>
      <c r="D104" s="75" t="s">
        <v>325</v>
      </c>
      <c r="E104" s="75" t="s">
        <v>669</v>
      </c>
      <c r="F104" s="77"/>
      <c r="G104" s="75" t="s">
        <v>291</v>
      </c>
      <c r="H104" s="78" t="s">
        <v>291</v>
      </c>
      <c r="I104" s="75" t="s">
        <v>291</v>
      </c>
      <c r="J104" s="77">
        <v>28</v>
      </c>
      <c r="K104" s="75" t="s">
        <v>292</v>
      </c>
      <c r="L104" s="75" t="s">
        <v>129</v>
      </c>
      <c r="M104" s="78" t="s">
        <v>670</v>
      </c>
      <c r="N104" s="77">
        <v>1725870</v>
      </c>
    </row>
    <row r="105" spans="1:14" x14ac:dyDescent="0.2">
      <c r="A105" s="75" t="s">
        <v>671</v>
      </c>
      <c r="B105" s="75" t="s">
        <v>672</v>
      </c>
      <c r="C105" s="76" t="s">
        <v>673</v>
      </c>
      <c r="D105" s="75" t="s">
        <v>325</v>
      </c>
      <c r="E105" s="75" t="s">
        <v>674</v>
      </c>
      <c r="F105" s="77"/>
      <c r="G105" s="75" t="s">
        <v>291</v>
      </c>
      <c r="H105" s="78" t="s">
        <v>291</v>
      </c>
      <c r="I105" s="75" t="s">
        <v>291</v>
      </c>
      <c r="J105" s="77">
        <v>28</v>
      </c>
      <c r="K105" s="75" t="s">
        <v>292</v>
      </c>
      <c r="L105" s="75" t="s">
        <v>151</v>
      </c>
      <c r="M105" s="78" t="s">
        <v>675</v>
      </c>
      <c r="N105" s="77">
        <v>1725825</v>
      </c>
    </row>
    <row r="106" spans="1:14" x14ac:dyDescent="0.2">
      <c r="A106" s="75" t="s">
        <v>676</v>
      </c>
      <c r="B106" s="75" t="s">
        <v>677</v>
      </c>
      <c r="C106" s="76" t="s">
        <v>678</v>
      </c>
      <c r="D106" s="75" t="s">
        <v>325</v>
      </c>
      <c r="E106" s="75" t="s">
        <v>679</v>
      </c>
      <c r="F106" s="77"/>
      <c r="G106" s="75" t="s">
        <v>291</v>
      </c>
      <c r="H106" s="78" t="s">
        <v>291</v>
      </c>
      <c r="I106" s="75" t="s">
        <v>291</v>
      </c>
      <c r="J106" s="77">
        <v>28</v>
      </c>
      <c r="K106" s="75" t="s">
        <v>292</v>
      </c>
      <c r="L106" s="75" t="s">
        <v>151</v>
      </c>
      <c r="M106" s="78" t="s">
        <v>680</v>
      </c>
      <c r="N106" s="77">
        <v>1751015</v>
      </c>
    </row>
    <row r="107" spans="1:14" x14ac:dyDescent="0.2">
      <c r="A107" s="75" t="s">
        <v>266</v>
      </c>
      <c r="B107" s="75" t="s">
        <v>267</v>
      </c>
      <c r="C107" s="76" t="s">
        <v>265</v>
      </c>
      <c r="D107" s="75" t="s">
        <v>325</v>
      </c>
      <c r="E107" s="75" t="s">
        <v>681</v>
      </c>
      <c r="F107" s="77"/>
      <c r="G107" s="75" t="s">
        <v>291</v>
      </c>
      <c r="H107" s="78" t="s">
        <v>291</v>
      </c>
      <c r="I107" s="75" t="s">
        <v>291</v>
      </c>
      <c r="J107" s="77">
        <v>84</v>
      </c>
      <c r="K107" s="75" t="s">
        <v>292</v>
      </c>
      <c r="L107" s="75" t="s">
        <v>133</v>
      </c>
      <c r="M107" s="78" t="s">
        <v>682</v>
      </c>
      <c r="N107" s="77">
        <v>1751037</v>
      </c>
    </row>
    <row r="108" spans="1:14" x14ac:dyDescent="0.2">
      <c r="A108" s="75" t="s">
        <v>192</v>
      </c>
      <c r="B108" s="75" t="s">
        <v>193</v>
      </c>
      <c r="C108" s="76" t="s">
        <v>244</v>
      </c>
      <c r="D108" s="75" t="s">
        <v>415</v>
      </c>
      <c r="E108" s="75" t="s">
        <v>438</v>
      </c>
      <c r="F108" s="77">
        <v>1</v>
      </c>
      <c r="G108" s="75" t="s">
        <v>308</v>
      </c>
      <c r="H108" s="78" t="s">
        <v>683</v>
      </c>
      <c r="I108" s="75" t="s">
        <v>308</v>
      </c>
      <c r="J108" s="77">
        <v>1</v>
      </c>
      <c r="K108" s="75" t="s">
        <v>292</v>
      </c>
      <c r="L108" s="75" t="s">
        <v>419</v>
      </c>
      <c r="M108" s="78" t="s">
        <v>684</v>
      </c>
      <c r="N108" s="77">
        <v>1364228</v>
      </c>
    </row>
    <row r="109" spans="1:14" x14ac:dyDescent="0.2">
      <c r="A109" s="75" t="s">
        <v>192</v>
      </c>
      <c r="B109" s="75" t="s">
        <v>193</v>
      </c>
      <c r="C109" s="76" t="s">
        <v>244</v>
      </c>
      <c r="D109" s="75" t="s">
        <v>415</v>
      </c>
      <c r="E109" s="75" t="s">
        <v>438</v>
      </c>
      <c r="F109" s="77">
        <v>1</v>
      </c>
      <c r="G109" s="75" t="s">
        <v>308</v>
      </c>
      <c r="H109" s="78" t="s">
        <v>418</v>
      </c>
      <c r="I109" s="75" t="s">
        <v>308</v>
      </c>
      <c r="J109" s="77">
        <v>1</v>
      </c>
      <c r="K109" s="75" t="s">
        <v>292</v>
      </c>
      <c r="L109" s="75" t="s">
        <v>419</v>
      </c>
      <c r="M109" s="78" t="s">
        <v>684</v>
      </c>
      <c r="N109" s="77">
        <v>1364239</v>
      </c>
    </row>
    <row r="110" spans="1:14" x14ac:dyDescent="0.2">
      <c r="A110" s="75" t="s">
        <v>685</v>
      </c>
      <c r="B110" s="75" t="s">
        <v>686</v>
      </c>
      <c r="C110" s="76" t="s">
        <v>687</v>
      </c>
      <c r="D110" s="75" t="s">
        <v>377</v>
      </c>
      <c r="E110" s="75" t="s">
        <v>688</v>
      </c>
      <c r="F110" s="77">
        <v>1</v>
      </c>
      <c r="G110" s="75" t="s">
        <v>308</v>
      </c>
      <c r="H110" s="78" t="s">
        <v>521</v>
      </c>
      <c r="I110" s="75" t="s">
        <v>308</v>
      </c>
      <c r="J110" s="77">
        <v>1</v>
      </c>
      <c r="K110" s="75" t="s">
        <v>292</v>
      </c>
      <c r="L110" s="75" t="s">
        <v>419</v>
      </c>
      <c r="M110" s="78" t="s">
        <v>291</v>
      </c>
      <c r="N110" s="77">
        <v>1887318</v>
      </c>
    </row>
    <row r="111" spans="1:14" x14ac:dyDescent="0.2">
      <c r="A111" s="75" t="s">
        <v>689</v>
      </c>
      <c r="B111" s="75" t="s">
        <v>690</v>
      </c>
      <c r="C111" s="76" t="s">
        <v>691</v>
      </c>
      <c r="D111" s="75" t="s">
        <v>692</v>
      </c>
      <c r="E111" s="75" t="s">
        <v>693</v>
      </c>
      <c r="F111" s="77">
        <v>1</v>
      </c>
      <c r="G111" s="75" t="s">
        <v>308</v>
      </c>
      <c r="H111" s="78" t="s">
        <v>469</v>
      </c>
      <c r="I111" s="75" t="s">
        <v>308</v>
      </c>
      <c r="J111" s="77">
        <v>1</v>
      </c>
      <c r="K111" s="75" t="s">
        <v>292</v>
      </c>
      <c r="L111" s="75" t="s">
        <v>694</v>
      </c>
      <c r="M111" s="78" t="s">
        <v>695</v>
      </c>
      <c r="N111" s="77">
        <v>1020991</v>
      </c>
    </row>
    <row r="112" spans="1:14" x14ac:dyDescent="0.2">
      <c r="A112" s="75" t="s">
        <v>696</v>
      </c>
      <c r="B112" s="75" t="s">
        <v>697</v>
      </c>
      <c r="C112" s="76" t="s">
        <v>698</v>
      </c>
      <c r="D112" s="75" t="s">
        <v>699</v>
      </c>
      <c r="E112" s="75" t="s">
        <v>700</v>
      </c>
      <c r="F112" s="77">
        <v>1</v>
      </c>
      <c r="G112" s="75" t="s">
        <v>308</v>
      </c>
      <c r="H112" s="78" t="s">
        <v>469</v>
      </c>
      <c r="I112" s="75" t="s">
        <v>308</v>
      </c>
      <c r="J112" s="77">
        <v>1</v>
      </c>
      <c r="K112" s="75" t="s">
        <v>292</v>
      </c>
      <c r="L112" s="75" t="s">
        <v>694</v>
      </c>
      <c r="M112" s="78" t="s">
        <v>701</v>
      </c>
      <c r="N112" s="77">
        <v>1039328</v>
      </c>
    </row>
    <row r="113" spans="1:14" x14ac:dyDescent="0.2">
      <c r="A113" s="75" t="s">
        <v>702</v>
      </c>
      <c r="B113" s="75" t="s">
        <v>703</v>
      </c>
      <c r="C113" s="76" t="s">
        <v>704</v>
      </c>
      <c r="D113" s="75" t="s">
        <v>699</v>
      </c>
      <c r="E113" s="75" t="s">
        <v>705</v>
      </c>
      <c r="F113" s="77">
        <v>0.5</v>
      </c>
      <c r="G113" s="75" t="s">
        <v>308</v>
      </c>
      <c r="H113" s="78" t="s">
        <v>602</v>
      </c>
      <c r="I113" s="75" t="s">
        <v>308</v>
      </c>
      <c r="J113" s="77">
        <v>1</v>
      </c>
      <c r="K113" s="75" t="s">
        <v>292</v>
      </c>
      <c r="L113" s="75" t="s">
        <v>129</v>
      </c>
      <c r="M113" s="78" t="s">
        <v>706</v>
      </c>
      <c r="N113" s="77">
        <v>1687383</v>
      </c>
    </row>
    <row r="114" spans="1:14" x14ac:dyDescent="0.2">
      <c r="A114" s="75" t="s">
        <v>707</v>
      </c>
      <c r="B114" s="75" t="s">
        <v>708</v>
      </c>
      <c r="C114" s="76" t="s">
        <v>709</v>
      </c>
      <c r="D114" s="75" t="s">
        <v>710</v>
      </c>
      <c r="E114" s="75" t="s">
        <v>438</v>
      </c>
      <c r="F114" s="77"/>
      <c r="G114" s="75" t="s">
        <v>291</v>
      </c>
      <c r="H114" s="78" t="s">
        <v>291</v>
      </c>
      <c r="I114" s="75" t="s">
        <v>291</v>
      </c>
      <c r="J114" s="77">
        <v>1</v>
      </c>
      <c r="K114" s="75" t="s">
        <v>292</v>
      </c>
      <c r="L114" s="75" t="s">
        <v>528</v>
      </c>
      <c r="M114" s="78" t="s">
        <v>711</v>
      </c>
      <c r="N114" s="77">
        <v>1792492</v>
      </c>
    </row>
    <row r="115" spans="1:14" x14ac:dyDescent="0.2">
      <c r="A115" s="75" t="s">
        <v>712</v>
      </c>
      <c r="B115" s="75" t="s">
        <v>713</v>
      </c>
      <c r="C115" s="76" t="s">
        <v>714</v>
      </c>
      <c r="D115" s="75" t="s">
        <v>325</v>
      </c>
      <c r="E115" s="75" t="s">
        <v>715</v>
      </c>
      <c r="F115" s="77"/>
      <c r="G115" s="75" t="s">
        <v>291</v>
      </c>
      <c r="H115" s="78" t="s">
        <v>291</v>
      </c>
      <c r="I115" s="75" t="s">
        <v>291</v>
      </c>
      <c r="J115" s="77">
        <v>20</v>
      </c>
      <c r="K115" s="75" t="s">
        <v>292</v>
      </c>
      <c r="L115" s="75" t="s">
        <v>155</v>
      </c>
      <c r="M115" s="78" t="s">
        <v>716</v>
      </c>
      <c r="N115" s="77">
        <v>1716319</v>
      </c>
    </row>
    <row r="116" spans="1:14" x14ac:dyDescent="0.2">
      <c r="A116" s="75" t="s">
        <v>712</v>
      </c>
      <c r="B116" s="75" t="s">
        <v>713</v>
      </c>
      <c r="C116" s="76" t="s">
        <v>714</v>
      </c>
      <c r="D116" s="75" t="s">
        <v>325</v>
      </c>
      <c r="E116" s="75" t="s">
        <v>717</v>
      </c>
      <c r="F116" s="77"/>
      <c r="G116" s="75" t="s">
        <v>291</v>
      </c>
      <c r="H116" s="78" t="s">
        <v>291</v>
      </c>
      <c r="I116" s="75" t="s">
        <v>291</v>
      </c>
      <c r="J116" s="77">
        <v>20</v>
      </c>
      <c r="K116" s="75" t="s">
        <v>292</v>
      </c>
      <c r="L116" s="75" t="s">
        <v>155</v>
      </c>
      <c r="M116" s="78" t="s">
        <v>716</v>
      </c>
      <c r="N116" s="77">
        <v>1716342</v>
      </c>
    </row>
    <row r="117" spans="1:14" x14ac:dyDescent="0.2">
      <c r="A117" s="75" t="s">
        <v>718</v>
      </c>
      <c r="B117" s="75" t="s">
        <v>719</v>
      </c>
      <c r="C117" s="76" t="s">
        <v>720</v>
      </c>
      <c r="D117" s="75" t="s">
        <v>325</v>
      </c>
      <c r="E117" s="75" t="s">
        <v>527</v>
      </c>
      <c r="F117" s="77"/>
      <c r="G117" s="75" t="s">
        <v>291</v>
      </c>
      <c r="H117" s="78" t="s">
        <v>291</v>
      </c>
      <c r="I117" s="75" t="s">
        <v>291</v>
      </c>
      <c r="J117" s="77">
        <v>60</v>
      </c>
      <c r="K117" s="75" t="s">
        <v>292</v>
      </c>
      <c r="L117" s="75" t="s">
        <v>134</v>
      </c>
      <c r="M117" s="78" t="s">
        <v>721</v>
      </c>
      <c r="N117" s="77">
        <v>1275768</v>
      </c>
    </row>
    <row r="118" spans="1:14" x14ac:dyDescent="0.2">
      <c r="A118" s="75" t="s">
        <v>722</v>
      </c>
      <c r="B118" s="75" t="s">
        <v>723</v>
      </c>
      <c r="C118" s="76" t="s">
        <v>724</v>
      </c>
      <c r="D118" s="75" t="s">
        <v>462</v>
      </c>
      <c r="E118" s="75" t="s">
        <v>357</v>
      </c>
      <c r="F118" s="77"/>
      <c r="G118" s="75" t="s">
        <v>291</v>
      </c>
      <c r="H118" s="78" t="s">
        <v>291</v>
      </c>
      <c r="I118" s="75" t="s">
        <v>291</v>
      </c>
      <c r="J118" s="77">
        <v>112</v>
      </c>
      <c r="K118" s="75" t="s">
        <v>292</v>
      </c>
      <c r="L118" s="75" t="s">
        <v>130</v>
      </c>
      <c r="M118" s="78" t="s">
        <v>725</v>
      </c>
      <c r="N118" s="77">
        <v>1342190</v>
      </c>
    </row>
    <row r="119" spans="1:14" x14ac:dyDescent="0.2">
      <c r="A119" s="75" t="s">
        <v>726</v>
      </c>
      <c r="B119" s="75" t="s">
        <v>727</v>
      </c>
      <c r="C119" s="76" t="s">
        <v>728</v>
      </c>
      <c r="D119" s="75" t="s">
        <v>325</v>
      </c>
      <c r="E119" s="75" t="s">
        <v>296</v>
      </c>
      <c r="F119" s="77"/>
      <c r="G119" s="75" t="s">
        <v>291</v>
      </c>
      <c r="H119" s="78" t="s">
        <v>291</v>
      </c>
      <c r="I119" s="75" t="s">
        <v>291</v>
      </c>
      <c r="J119" s="77">
        <v>60</v>
      </c>
      <c r="K119" s="75" t="s">
        <v>292</v>
      </c>
      <c r="L119" s="75" t="s">
        <v>130</v>
      </c>
      <c r="M119" s="78" t="s">
        <v>729</v>
      </c>
      <c r="N119" s="77">
        <v>1888757</v>
      </c>
    </row>
    <row r="120" spans="1:14" x14ac:dyDescent="0.2">
      <c r="A120" s="75" t="s">
        <v>730</v>
      </c>
      <c r="B120" s="75" t="s">
        <v>731</v>
      </c>
      <c r="C120" s="76" t="s">
        <v>732</v>
      </c>
      <c r="D120" s="75" t="s">
        <v>462</v>
      </c>
      <c r="E120" s="75" t="s">
        <v>388</v>
      </c>
      <c r="F120" s="77"/>
      <c r="G120" s="75" t="s">
        <v>291</v>
      </c>
      <c r="H120" s="78" t="s">
        <v>291</v>
      </c>
      <c r="I120" s="75" t="s">
        <v>291</v>
      </c>
      <c r="J120" s="77">
        <v>120</v>
      </c>
      <c r="K120" s="75" t="s">
        <v>292</v>
      </c>
      <c r="L120" s="75" t="s">
        <v>130</v>
      </c>
      <c r="M120" s="78" t="s">
        <v>733</v>
      </c>
      <c r="N120" s="77">
        <v>1624160</v>
      </c>
    </row>
    <row r="121" spans="1:14" x14ac:dyDescent="0.2">
      <c r="A121" s="75" t="s">
        <v>734</v>
      </c>
      <c r="B121" s="75" t="s">
        <v>735</v>
      </c>
      <c r="C121" s="76" t="s">
        <v>736</v>
      </c>
      <c r="D121" s="75" t="s">
        <v>325</v>
      </c>
      <c r="E121" s="75" t="s">
        <v>394</v>
      </c>
      <c r="F121" s="77"/>
      <c r="G121" s="75" t="s">
        <v>291</v>
      </c>
      <c r="H121" s="78" t="s">
        <v>291</v>
      </c>
      <c r="I121" s="75" t="s">
        <v>291</v>
      </c>
      <c r="J121" s="77">
        <v>28</v>
      </c>
      <c r="K121" s="75" t="s">
        <v>292</v>
      </c>
      <c r="L121" s="75" t="s">
        <v>737</v>
      </c>
      <c r="M121" s="78" t="s">
        <v>738</v>
      </c>
      <c r="N121" s="77">
        <v>1783256</v>
      </c>
    </row>
    <row r="122" spans="1:14" x14ac:dyDescent="0.2">
      <c r="A122" s="75" t="s">
        <v>734</v>
      </c>
      <c r="B122" s="75" t="s">
        <v>735</v>
      </c>
      <c r="C122" s="76" t="s">
        <v>736</v>
      </c>
      <c r="D122" s="75" t="s">
        <v>325</v>
      </c>
      <c r="E122" s="75" t="s">
        <v>739</v>
      </c>
      <c r="F122" s="77"/>
      <c r="G122" s="75" t="s">
        <v>291</v>
      </c>
      <c r="H122" s="78" t="s">
        <v>291</v>
      </c>
      <c r="I122" s="75" t="s">
        <v>291</v>
      </c>
      <c r="J122" s="77">
        <v>28</v>
      </c>
      <c r="K122" s="75" t="s">
        <v>292</v>
      </c>
      <c r="L122" s="75" t="s">
        <v>737</v>
      </c>
      <c r="M122" s="78" t="s">
        <v>738</v>
      </c>
      <c r="N122" s="77">
        <v>1783289</v>
      </c>
    </row>
    <row r="123" spans="1:14" x14ac:dyDescent="0.2">
      <c r="A123" s="75" t="s">
        <v>740</v>
      </c>
      <c r="B123" s="75" t="s">
        <v>741</v>
      </c>
      <c r="C123" s="76" t="s">
        <v>742</v>
      </c>
      <c r="D123" s="75" t="s">
        <v>325</v>
      </c>
      <c r="E123" s="75" t="s">
        <v>438</v>
      </c>
      <c r="F123" s="77"/>
      <c r="G123" s="75" t="s">
        <v>291</v>
      </c>
      <c r="H123" s="78" t="s">
        <v>291</v>
      </c>
      <c r="I123" s="75" t="s">
        <v>291</v>
      </c>
      <c r="J123" s="77">
        <v>30</v>
      </c>
      <c r="K123" s="75" t="s">
        <v>292</v>
      </c>
      <c r="L123" s="75" t="s">
        <v>137</v>
      </c>
      <c r="M123" s="78" t="s">
        <v>743</v>
      </c>
      <c r="N123" s="77">
        <v>1796104</v>
      </c>
    </row>
    <row r="124" spans="1:14" x14ac:dyDescent="0.2">
      <c r="A124" s="75" t="s">
        <v>740</v>
      </c>
      <c r="B124" s="75" t="s">
        <v>741</v>
      </c>
      <c r="C124" s="76" t="s">
        <v>742</v>
      </c>
      <c r="D124" s="75" t="s">
        <v>325</v>
      </c>
      <c r="E124" s="75" t="s">
        <v>352</v>
      </c>
      <c r="F124" s="77"/>
      <c r="G124" s="75" t="s">
        <v>291</v>
      </c>
      <c r="H124" s="78" t="s">
        <v>291</v>
      </c>
      <c r="I124" s="75" t="s">
        <v>291</v>
      </c>
      <c r="J124" s="77">
        <v>90</v>
      </c>
      <c r="K124" s="75" t="s">
        <v>292</v>
      </c>
      <c r="L124" s="75" t="s">
        <v>137</v>
      </c>
      <c r="M124" s="78" t="s">
        <v>743</v>
      </c>
      <c r="N124" s="77">
        <v>1816422</v>
      </c>
    </row>
    <row r="125" spans="1:14" x14ac:dyDescent="0.2">
      <c r="A125" s="75" t="s">
        <v>744</v>
      </c>
      <c r="B125" s="75" t="s">
        <v>745</v>
      </c>
      <c r="C125" s="76" t="s">
        <v>746</v>
      </c>
      <c r="D125" s="75" t="s">
        <v>325</v>
      </c>
      <c r="E125" s="75" t="s">
        <v>747</v>
      </c>
      <c r="F125" s="77"/>
      <c r="G125" s="75" t="s">
        <v>291</v>
      </c>
      <c r="H125" s="78" t="s">
        <v>291</v>
      </c>
      <c r="I125" s="75" t="s">
        <v>291</v>
      </c>
      <c r="J125" s="77">
        <v>30</v>
      </c>
      <c r="K125" s="75" t="s">
        <v>292</v>
      </c>
      <c r="L125" s="75" t="s">
        <v>130</v>
      </c>
      <c r="M125" s="78" t="s">
        <v>748</v>
      </c>
      <c r="N125" s="77">
        <v>1656985</v>
      </c>
    </row>
    <row r="126" spans="1:14" x14ac:dyDescent="0.2">
      <c r="A126" s="75" t="s">
        <v>749</v>
      </c>
      <c r="B126" s="75" t="s">
        <v>750</v>
      </c>
      <c r="C126" s="76" t="s">
        <v>751</v>
      </c>
      <c r="D126" s="75" t="s">
        <v>325</v>
      </c>
      <c r="E126" s="75" t="s">
        <v>357</v>
      </c>
      <c r="F126" s="77"/>
      <c r="G126" s="75" t="s">
        <v>291</v>
      </c>
      <c r="H126" s="78" t="s">
        <v>291</v>
      </c>
      <c r="I126" s="75" t="s">
        <v>291</v>
      </c>
      <c r="J126" s="77">
        <v>63</v>
      </c>
      <c r="K126" s="75" t="s">
        <v>292</v>
      </c>
      <c r="L126" s="75" t="s">
        <v>130</v>
      </c>
      <c r="M126" s="78" t="s">
        <v>752</v>
      </c>
      <c r="N126" s="77">
        <v>1752410</v>
      </c>
    </row>
    <row r="127" spans="1:14" x14ac:dyDescent="0.2">
      <c r="A127" s="75" t="s">
        <v>753</v>
      </c>
      <c r="B127" s="75" t="s">
        <v>754</v>
      </c>
      <c r="C127" s="76" t="s">
        <v>755</v>
      </c>
      <c r="D127" s="75" t="s">
        <v>462</v>
      </c>
      <c r="E127" s="75" t="s">
        <v>348</v>
      </c>
      <c r="F127" s="77"/>
      <c r="G127" s="75" t="s">
        <v>291</v>
      </c>
      <c r="H127" s="78" t="s">
        <v>291</v>
      </c>
      <c r="I127" s="75" t="s">
        <v>291</v>
      </c>
      <c r="J127" s="77">
        <v>21</v>
      </c>
      <c r="K127" s="75" t="s">
        <v>292</v>
      </c>
      <c r="L127" s="75" t="s">
        <v>365</v>
      </c>
      <c r="M127" s="78" t="s">
        <v>756</v>
      </c>
      <c r="N127" s="77">
        <v>3081417</v>
      </c>
    </row>
    <row r="128" spans="1:14" x14ac:dyDescent="0.2">
      <c r="A128" s="75" t="s">
        <v>213</v>
      </c>
      <c r="B128" s="75" t="s">
        <v>214</v>
      </c>
      <c r="C128" s="76" t="s">
        <v>212</v>
      </c>
      <c r="D128" s="75" t="s">
        <v>325</v>
      </c>
      <c r="E128" s="75" t="s">
        <v>757</v>
      </c>
      <c r="F128" s="77"/>
      <c r="G128" s="75" t="s">
        <v>291</v>
      </c>
      <c r="H128" s="78" t="s">
        <v>291</v>
      </c>
      <c r="I128" s="75" t="s">
        <v>291</v>
      </c>
      <c r="J128" s="77">
        <v>30</v>
      </c>
      <c r="K128" s="75" t="s">
        <v>292</v>
      </c>
      <c r="L128" s="75" t="s">
        <v>126</v>
      </c>
      <c r="M128" s="78" t="s">
        <v>758</v>
      </c>
      <c r="N128" s="77">
        <v>1775156</v>
      </c>
    </row>
    <row r="129" spans="1:14" x14ac:dyDescent="0.2">
      <c r="A129" s="75" t="s">
        <v>759</v>
      </c>
      <c r="B129" s="75" t="s">
        <v>760</v>
      </c>
      <c r="C129" s="76" t="s">
        <v>761</v>
      </c>
      <c r="D129" s="75" t="s">
        <v>325</v>
      </c>
      <c r="E129" s="75" t="s">
        <v>357</v>
      </c>
      <c r="F129" s="77"/>
      <c r="G129" s="75" t="s">
        <v>291</v>
      </c>
      <c r="H129" s="78" t="s">
        <v>291</v>
      </c>
      <c r="I129" s="75" t="s">
        <v>291</v>
      </c>
      <c r="J129" s="77">
        <v>30</v>
      </c>
      <c r="K129" s="75" t="s">
        <v>292</v>
      </c>
      <c r="L129" s="75" t="s">
        <v>130</v>
      </c>
      <c r="M129" s="78" t="s">
        <v>762</v>
      </c>
      <c r="N129" s="77">
        <v>1482027</v>
      </c>
    </row>
    <row r="130" spans="1:14" x14ac:dyDescent="0.2">
      <c r="A130" s="75" t="s">
        <v>759</v>
      </c>
      <c r="B130" s="75" t="s">
        <v>760</v>
      </c>
      <c r="C130" s="76" t="s">
        <v>761</v>
      </c>
      <c r="D130" s="75" t="s">
        <v>325</v>
      </c>
      <c r="E130" s="75" t="s">
        <v>763</v>
      </c>
      <c r="F130" s="77"/>
      <c r="G130" s="75" t="s">
        <v>291</v>
      </c>
      <c r="H130" s="78" t="s">
        <v>291</v>
      </c>
      <c r="I130" s="75" t="s">
        <v>291</v>
      </c>
      <c r="J130" s="77">
        <v>60</v>
      </c>
      <c r="K130" s="75" t="s">
        <v>292</v>
      </c>
      <c r="L130" s="75" t="s">
        <v>130</v>
      </c>
      <c r="M130" s="78" t="s">
        <v>762</v>
      </c>
      <c r="N130" s="77">
        <v>1482050</v>
      </c>
    </row>
    <row r="131" spans="1:14" x14ac:dyDescent="0.2">
      <c r="A131" s="75" t="s">
        <v>764</v>
      </c>
      <c r="B131" s="75" t="s">
        <v>765</v>
      </c>
      <c r="C131" s="76" t="s">
        <v>766</v>
      </c>
      <c r="D131" s="75" t="s">
        <v>462</v>
      </c>
      <c r="E131" s="75" t="s">
        <v>767</v>
      </c>
      <c r="F131" s="77"/>
      <c r="G131" s="75" t="s">
        <v>291</v>
      </c>
      <c r="H131" s="78" t="s">
        <v>291</v>
      </c>
      <c r="I131" s="75" t="s">
        <v>291</v>
      </c>
      <c r="J131" s="77">
        <v>30</v>
      </c>
      <c r="K131" s="75" t="s">
        <v>292</v>
      </c>
      <c r="L131" s="75" t="s">
        <v>768</v>
      </c>
      <c r="M131" s="78" t="s">
        <v>769</v>
      </c>
      <c r="N131" s="77">
        <v>1687181</v>
      </c>
    </row>
    <row r="132" spans="1:14" x14ac:dyDescent="0.2">
      <c r="A132" s="75" t="s">
        <v>770</v>
      </c>
      <c r="B132" s="75" t="s">
        <v>771</v>
      </c>
      <c r="C132" s="76" t="s">
        <v>772</v>
      </c>
      <c r="D132" s="75" t="s">
        <v>773</v>
      </c>
      <c r="E132" s="75" t="s">
        <v>438</v>
      </c>
      <c r="F132" s="77"/>
      <c r="G132" s="75" t="s">
        <v>291</v>
      </c>
      <c r="H132" s="78" t="s">
        <v>291</v>
      </c>
      <c r="I132" s="75" t="s">
        <v>291</v>
      </c>
      <c r="J132" s="77">
        <v>60</v>
      </c>
      <c r="K132" s="75" t="s">
        <v>292</v>
      </c>
      <c r="L132" s="75" t="s">
        <v>131</v>
      </c>
      <c r="M132" s="78" t="s">
        <v>774</v>
      </c>
      <c r="N132" s="77">
        <v>1675571</v>
      </c>
    </row>
    <row r="133" spans="1:14" x14ac:dyDescent="0.2">
      <c r="A133" s="75" t="s">
        <v>770</v>
      </c>
      <c r="B133" s="75" t="s">
        <v>771</v>
      </c>
      <c r="C133" s="76" t="s">
        <v>772</v>
      </c>
      <c r="D133" s="75" t="s">
        <v>773</v>
      </c>
      <c r="E133" s="75" t="s">
        <v>775</v>
      </c>
      <c r="F133" s="77"/>
      <c r="G133" s="75" t="s">
        <v>291</v>
      </c>
      <c r="H133" s="78" t="s">
        <v>291</v>
      </c>
      <c r="I133" s="75" t="s">
        <v>291</v>
      </c>
      <c r="J133" s="77">
        <v>60</v>
      </c>
      <c r="K133" s="75" t="s">
        <v>292</v>
      </c>
      <c r="L133" s="75" t="s">
        <v>131</v>
      </c>
      <c r="M133" s="78" t="s">
        <v>774</v>
      </c>
      <c r="N133" s="77">
        <v>1675593</v>
      </c>
    </row>
    <row r="134" spans="1:14" x14ac:dyDescent="0.2">
      <c r="A134" s="75" t="s">
        <v>776</v>
      </c>
      <c r="B134" s="75" t="s">
        <v>777</v>
      </c>
      <c r="C134" s="76" t="s">
        <v>778</v>
      </c>
      <c r="D134" s="75" t="s">
        <v>773</v>
      </c>
      <c r="E134" s="75" t="s">
        <v>352</v>
      </c>
      <c r="F134" s="77"/>
      <c r="G134" s="75" t="s">
        <v>291</v>
      </c>
      <c r="H134" s="78" t="s">
        <v>291</v>
      </c>
      <c r="I134" s="75" t="s">
        <v>291</v>
      </c>
      <c r="J134" s="77">
        <v>56</v>
      </c>
      <c r="K134" s="75" t="s">
        <v>292</v>
      </c>
      <c r="L134" s="75" t="s">
        <v>130</v>
      </c>
      <c r="M134" s="78" t="s">
        <v>779</v>
      </c>
      <c r="N134" s="77">
        <v>1764794</v>
      </c>
    </row>
    <row r="135" spans="1:14" x14ac:dyDescent="0.2">
      <c r="A135" s="75" t="s">
        <v>780</v>
      </c>
      <c r="B135" s="75" t="s">
        <v>781</v>
      </c>
      <c r="C135" s="76" t="s">
        <v>782</v>
      </c>
      <c r="D135" s="75" t="s">
        <v>783</v>
      </c>
      <c r="E135" s="75" t="s">
        <v>438</v>
      </c>
      <c r="F135" s="77"/>
      <c r="G135" s="75" t="s">
        <v>291</v>
      </c>
      <c r="H135" s="78" t="s">
        <v>291</v>
      </c>
      <c r="I135" s="75" t="s">
        <v>291</v>
      </c>
      <c r="J135" s="77">
        <v>1</v>
      </c>
      <c r="K135" s="75" t="s">
        <v>292</v>
      </c>
      <c r="L135" s="75" t="s">
        <v>159</v>
      </c>
      <c r="M135" s="78" t="s">
        <v>784</v>
      </c>
      <c r="N135" s="77">
        <v>1839326</v>
      </c>
    </row>
    <row r="136" spans="1:14" x14ac:dyDescent="0.2">
      <c r="A136" s="75" t="s">
        <v>785</v>
      </c>
      <c r="B136" s="75" t="s">
        <v>786</v>
      </c>
      <c r="C136" s="76" t="s">
        <v>787</v>
      </c>
      <c r="D136" s="75" t="s">
        <v>415</v>
      </c>
      <c r="E136" s="75" t="s">
        <v>348</v>
      </c>
      <c r="F136" s="77">
        <v>1</v>
      </c>
      <c r="G136" s="75" t="s">
        <v>308</v>
      </c>
      <c r="H136" s="78" t="s">
        <v>372</v>
      </c>
      <c r="I136" s="75" t="s">
        <v>308</v>
      </c>
      <c r="J136" s="77">
        <v>1</v>
      </c>
      <c r="K136" s="75" t="s">
        <v>292</v>
      </c>
      <c r="L136" s="75" t="s">
        <v>149</v>
      </c>
      <c r="M136" s="78" t="s">
        <v>788</v>
      </c>
      <c r="N136" s="77">
        <v>1293128</v>
      </c>
    </row>
    <row r="137" spans="1:14" x14ac:dyDescent="0.2">
      <c r="A137" s="75" t="s">
        <v>789</v>
      </c>
      <c r="B137" s="75" t="s">
        <v>790</v>
      </c>
      <c r="C137" s="76" t="s">
        <v>791</v>
      </c>
      <c r="D137" s="75" t="s">
        <v>363</v>
      </c>
      <c r="E137" s="75" t="s">
        <v>290</v>
      </c>
      <c r="F137" s="77">
        <v>1</v>
      </c>
      <c r="G137" s="75" t="s">
        <v>308</v>
      </c>
      <c r="H137" s="78" t="s">
        <v>792</v>
      </c>
      <c r="I137" s="75" t="s">
        <v>308</v>
      </c>
      <c r="J137" s="77">
        <v>1</v>
      </c>
      <c r="K137" s="75" t="s">
        <v>292</v>
      </c>
      <c r="L137" s="75" t="s">
        <v>148</v>
      </c>
      <c r="M137" s="78" t="s">
        <v>793</v>
      </c>
      <c r="N137" s="77">
        <v>1342279</v>
      </c>
    </row>
    <row r="138" spans="1:14" x14ac:dyDescent="0.2">
      <c r="A138" s="75" t="s">
        <v>181</v>
      </c>
      <c r="B138" s="75" t="s">
        <v>182</v>
      </c>
      <c r="C138" s="76" t="s">
        <v>180</v>
      </c>
      <c r="D138" s="75" t="s">
        <v>363</v>
      </c>
      <c r="E138" s="75" t="s">
        <v>350</v>
      </c>
      <c r="F138" s="77">
        <v>1</v>
      </c>
      <c r="G138" s="75" t="s">
        <v>308</v>
      </c>
      <c r="H138" s="78" t="s">
        <v>794</v>
      </c>
      <c r="I138" s="75" t="s">
        <v>308</v>
      </c>
      <c r="J138" s="77">
        <v>1</v>
      </c>
      <c r="K138" s="75" t="s">
        <v>292</v>
      </c>
      <c r="L138" s="75" t="s">
        <v>134</v>
      </c>
      <c r="M138" s="78" t="s">
        <v>795</v>
      </c>
      <c r="N138" s="77">
        <v>1777765</v>
      </c>
    </row>
    <row r="139" spans="1:14" x14ac:dyDescent="0.2">
      <c r="A139" s="75" t="s">
        <v>168</v>
      </c>
      <c r="B139" s="75" t="s">
        <v>169</v>
      </c>
      <c r="C139" s="76" t="s">
        <v>167</v>
      </c>
      <c r="D139" s="75" t="s">
        <v>363</v>
      </c>
      <c r="E139" s="75" t="s">
        <v>352</v>
      </c>
      <c r="F139" s="77">
        <v>1</v>
      </c>
      <c r="G139" s="75" t="s">
        <v>308</v>
      </c>
      <c r="H139" s="78" t="s">
        <v>346</v>
      </c>
      <c r="I139" s="75" t="s">
        <v>308</v>
      </c>
      <c r="J139" s="77">
        <v>1</v>
      </c>
      <c r="K139" s="75" t="s">
        <v>292</v>
      </c>
      <c r="L139" s="75" t="s">
        <v>129</v>
      </c>
      <c r="M139" s="78" t="s">
        <v>796</v>
      </c>
      <c r="N139" s="77">
        <v>1727074</v>
      </c>
    </row>
    <row r="140" spans="1:14" x14ac:dyDescent="0.2">
      <c r="A140" s="75" t="s">
        <v>797</v>
      </c>
      <c r="B140" s="75" t="s">
        <v>798</v>
      </c>
      <c r="C140" s="76" t="s">
        <v>799</v>
      </c>
      <c r="D140" s="75" t="s">
        <v>363</v>
      </c>
      <c r="E140" s="75" t="s">
        <v>527</v>
      </c>
      <c r="F140" s="77">
        <v>1</v>
      </c>
      <c r="G140" s="75" t="s">
        <v>308</v>
      </c>
      <c r="H140" s="78" t="s">
        <v>424</v>
      </c>
      <c r="I140" s="75" t="s">
        <v>308</v>
      </c>
      <c r="J140" s="77">
        <v>1</v>
      </c>
      <c r="K140" s="75" t="s">
        <v>292</v>
      </c>
      <c r="L140" s="75" t="s">
        <v>128</v>
      </c>
      <c r="M140" s="78" t="s">
        <v>800</v>
      </c>
      <c r="N140" s="77">
        <v>1780635</v>
      </c>
    </row>
    <row r="141" spans="1:14" x14ac:dyDescent="0.2">
      <c r="A141" s="75" t="s">
        <v>801</v>
      </c>
      <c r="B141" s="75" t="s">
        <v>802</v>
      </c>
      <c r="C141" s="76" t="s">
        <v>803</v>
      </c>
      <c r="D141" s="75" t="s">
        <v>804</v>
      </c>
      <c r="E141" s="75" t="s">
        <v>396</v>
      </c>
      <c r="F141" s="77"/>
      <c r="G141" s="75" t="s">
        <v>291</v>
      </c>
      <c r="H141" s="78" t="s">
        <v>291</v>
      </c>
      <c r="I141" s="75" t="s">
        <v>291</v>
      </c>
      <c r="J141" s="77">
        <v>1</v>
      </c>
      <c r="K141" s="75" t="s">
        <v>292</v>
      </c>
      <c r="L141" s="75" t="s">
        <v>148</v>
      </c>
      <c r="M141" s="78" t="s">
        <v>805</v>
      </c>
      <c r="N141" s="77">
        <v>1703911</v>
      </c>
    </row>
    <row r="142" spans="1:14" x14ac:dyDescent="0.2">
      <c r="A142" s="75" t="s">
        <v>222</v>
      </c>
      <c r="B142" s="75" t="s">
        <v>223</v>
      </c>
      <c r="C142" s="76" t="s">
        <v>221</v>
      </c>
      <c r="D142" s="75" t="s">
        <v>325</v>
      </c>
      <c r="E142" s="75" t="s">
        <v>775</v>
      </c>
      <c r="F142" s="77"/>
      <c r="G142" s="75" t="s">
        <v>291</v>
      </c>
      <c r="H142" s="78" t="s">
        <v>291</v>
      </c>
      <c r="I142" s="75" t="s">
        <v>291</v>
      </c>
      <c r="J142" s="77">
        <v>56</v>
      </c>
      <c r="K142" s="75" t="s">
        <v>292</v>
      </c>
      <c r="L142" s="75" t="s">
        <v>128</v>
      </c>
      <c r="M142" s="78" t="s">
        <v>806</v>
      </c>
      <c r="N142" s="77">
        <v>1771219</v>
      </c>
    </row>
    <row r="143" spans="1:14" x14ac:dyDescent="0.2">
      <c r="A143" s="75" t="s">
        <v>807</v>
      </c>
      <c r="B143" s="75" t="s">
        <v>808</v>
      </c>
      <c r="C143" s="76" t="s">
        <v>809</v>
      </c>
      <c r="D143" s="75" t="s">
        <v>565</v>
      </c>
      <c r="E143" s="75" t="s">
        <v>810</v>
      </c>
      <c r="F143" s="77"/>
      <c r="G143" s="75" t="s">
        <v>291</v>
      </c>
      <c r="H143" s="78" t="s">
        <v>291</v>
      </c>
      <c r="I143" s="75" t="s">
        <v>291</v>
      </c>
      <c r="J143" s="77">
        <v>1</v>
      </c>
      <c r="K143" s="75" t="s">
        <v>292</v>
      </c>
      <c r="L143" s="75" t="s">
        <v>128</v>
      </c>
      <c r="M143" s="78" t="s">
        <v>811</v>
      </c>
      <c r="N143" s="77">
        <v>1002621</v>
      </c>
    </row>
    <row r="144" spans="1:14" x14ac:dyDescent="0.2">
      <c r="A144" s="75" t="s">
        <v>812</v>
      </c>
      <c r="B144" s="75" t="s">
        <v>813</v>
      </c>
      <c r="C144" s="76" t="s">
        <v>814</v>
      </c>
      <c r="D144" s="75" t="s">
        <v>815</v>
      </c>
      <c r="E144" s="75" t="s">
        <v>816</v>
      </c>
      <c r="F144" s="77"/>
      <c r="G144" s="75" t="s">
        <v>291</v>
      </c>
      <c r="H144" s="78" t="s">
        <v>291</v>
      </c>
      <c r="I144" s="75" t="s">
        <v>291</v>
      </c>
      <c r="J144" s="77">
        <v>1</v>
      </c>
      <c r="K144" s="75" t="s">
        <v>292</v>
      </c>
      <c r="L144" s="75" t="s">
        <v>152</v>
      </c>
      <c r="M144" s="78" t="s">
        <v>817</v>
      </c>
      <c r="N144" s="77">
        <v>1400421</v>
      </c>
    </row>
    <row r="145" spans="1:14" x14ac:dyDescent="0.2">
      <c r="A145" s="75" t="s">
        <v>818</v>
      </c>
      <c r="B145" s="75" t="s">
        <v>819</v>
      </c>
      <c r="C145" s="76" t="s">
        <v>820</v>
      </c>
      <c r="D145" s="75" t="s">
        <v>325</v>
      </c>
      <c r="E145" s="75" t="s">
        <v>520</v>
      </c>
      <c r="F145" s="77"/>
      <c r="G145" s="75" t="s">
        <v>291</v>
      </c>
      <c r="H145" s="78" t="s">
        <v>291</v>
      </c>
      <c r="I145" s="75" t="s">
        <v>291</v>
      </c>
      <c r="J145" s="77">
        <v>112</v>
      </c>
      <c r="K145" s="75" t="s">
        <v>292</v>
      </c>
      <c r="L145" s="75" t="s">
        <v>138</v>
      </c>
      <c r="M145" s="78" t="s">
        <v>821</v>
      </c>
      <c r="N145" s="77">
        <v>1814699</v>
      </c>
    </row>
    <row r="146" spans="1:14" x14ac:dyDescent="0.2">
      <c r="A146" s="75" t="s">
        <v>822</v>
      </c>
      <c r="B146" s="75" t="s">
        <v>823</v>
      </c>
      <c r="C146" s="76" t="s">
        <v>824</v>
      </c>
      <c r="D146" s="75" t="s">
        <v>325</v>
      </c>
      <c r="E146" s="75" t="s">
        <v>398</v>
      </c>
      <c r="F146" s="77"/>
      <c r="G146" s="75" t="s">
        <v>291</v>
      </c>
      <c r="H146" s="78" t="s">
        <v>291</v>
      </c>
      <c r="I146" s="75" t="s">
        <v>291</v>
      </c>
      <c r="J146" s="77">
        <v>30</v>
      </c>
      <c r="K146" s="75" t="s">
        <v>292</v>
      </c>
      <c r="L146" s="75" t="s">
        <v>825</v>
      </c>
      <c r="M146" s="78" t="s">
        <v>826</v>
      </c>
      <c r="N146" s="77">
        <v>1034334</v>
      </c>
    </row>
    <row r="147" spans="1:14" x14ac:dyDescent="0.2">
      <c r="A147" s="75" t="s">
        <v>827</v>
      </c>
      <c r="B147" s="75" t="s">
        <v>828</v>
      </c>
      <c r="C147" s="76" t="s">
        <v>829</v>
      </c>
      <c r="D147" s="75" t="s">
        <v>325</v>
      </c>
      <c r="E147" s="75" t="s">
        <v>301</v>
      </c>
      <c r="F147" s="77"/>
      <c r="G147" s="75" t="s">
        <v>291</v>
      </c>
      <c r="H147" s="78" t="s">
        <v>291</v>
      </c>
      <c r="I147" s="75" t="s">
        <v>291</v>
      </c>
      <c r="J147" s="77">
        <v>60</v>
      </c>
      <c r="K147" s="75" t="s">
        <v>292</v>
      </c>
      <c r="L147" s="75" t="s">
        <v>126</v>
      </c>
      <c r="M147" s="78" t="s">
        <v>830</v>
      </c>
      <c r="N147" s="77">
        <v>1734768</v>
      </c>
    </row>
    <row r="148" spans="1:14" x14ac:dyDescent="0.2">
      <c r="A148" s="75" t="s">
        <v>831</v>
      </c>
      <c r="B148" s="75" t="s">
        <v>832</v>
      </c>
      <c r="C148" s="76" t="s">
        <v>833</v>
      </c>
      <c r="D148" s="75" t="s">
        <v>834</v>
      </c>
      <c r="E148" s="75" t="s">
        <v>835</v>
      </c>
      <c r="F148" s="77">
        <v>0.5</v>
      </c>
      <c r="G148" s="75" t="s">
        <v>308</v>
      </c>
      <c r="H148" s="78" t="s">
        <v>602</v>
      </c>
      <c r="I148" s="75" t="s">
        <v>308</v>
      </c>
      <c r="J148" s="77">
        <v>5</v>
      </c>
      <c r="K148" s="75" t="s">
        <v>292</v>
      </c>
      <c r="L148" s="75" t="s">
        <v>613</v>
      </c>
      <c r="M148" s="78" t="s">
        <v>836</v>
      </c>
      <c r="N148" s="77">
        <v>1399226</v>
      </c>
    </row>
    <row r="149" spans="1:14" x14ac:dyDescent="0.2">
      <c r="A149" s="75" t="s">
        <v>837</v>
      </c>
      <c r="B149" s="75" t="s">
        <v>838</v>
      </c>
      <c r="C149" s="76" t="s">
        <v>839</v>
      </c>
      <c r="D149" s="75" t="s">
        <v>377</v>
      </c>
      <c r="E149" s="75" t="s">
        <v>337</v>
      </c>
      <c r="F149" s="77">
        <v>0.6</v>
      </c>
      <c r="G149" s="75" t="s">
        <v>308</v>
      </c>
      <c r="H149" s="78" t="s">
        <v>840</v>
      </c>
      <c r="I149" s="75" t="s">
        <v>308</v>
      </c>
      <c r="J149" s="77">
        <v>1</v>
      </c>
      <c r="K149" s="75" t="s">
        <v>292</v>
      </c>
      <c r="L149" s="75" t="s">
        <v>841</v>
      </c>
      <c r="M149" s="78" t="s">
        <v>842</v>
      </c>
      <c r="N149" s="77">
        <v>1780556</v>
      </c>
    </row>
    <row r="150" spans="1:14" x14ac:dyDescent="0.2">
      <c r="A150" s="75" t="s">
        <v>843</v>
      </c>
      <c r="B150" s="75" t="s">
        <v>844</v>
      </c>
      <c r="C150" s="76" t="s">
        <v>845</v>
      </c>
      <c r="D150" s="75" t="s">
        <v>846</v>
      </c>
      <c r="E150" s="75" t="s">
        <v>847</v>
      </c>
      <c r="F150" s="77">
        <v>0.5</v>
      </c>
      <c r="G150" s="75" t="s">
        <v>308</v>
      </c>
      <c r="H150" s="78" t="s">
        <v>475</v>
      </c>
      <c r="I150" s="75" t="s">
        <v>308</v>
      </c>
      <c r="J150" s="77">
        <v>4</v>
      </c>
      <c r="K150" s="75" t="s">
        <v>292</v>
      </c>
      <c r="L150" s="75" t="s">
        <v>149</v>
      </c>
      <c r="M150" s="78" t="s">
        <v>848</v>
      </c>
      <c r="N150" s="77">
        <v>1430671</v>
      </c>
    </row>
    <row r="151" spans="1:14" x14ac:dyDescent="0.2">
      <c r="A151" s="75" t="s">
        <v>843</v>
      </c>
      <c r="B151" s="75" t="s">
        <v>844</v>
      </c>
      <c r="C151" s="76" t="s">
        <v>849</v>
      </c>
      <c r="D151" s="75" t="s">
        <v>306</v>
      </c>
      <c r="E151" s="75" t="s">
        <v>850</v>
      </c>
      <c r="F151" s="77">
        <v>0.5</v>
      </c>
      <c r="G151" s="75" t="s">
        <v>308</v>
      </c>
      <c r="H151" s="78" t="s">
        <v>602</v>
      </c>
      <c r="I151" s="75" t="s">
        <v>308</v>
      </c>
      <c r="J151" s="77">
        <v>4</v>
      </c>
      <c r="K151" s="75" t="s">
        <v>292</v>
      </c>
      <c r="L151" s="75" t="s">
        <v>851</v>
      </c>
      <c r="M151" s="78" t="s">
        <v>852</v>
      </c>
      <c r="N151" s="77">
        <v>1591286</v>
      </c>
    </row>
    <row r="152" spans="1:14" x14ac:dyDescent="0.2">
      <c r="A152" s="75" t="s">
        <v>853</v>
      </c>
      <c r="B152" s="75" t="s">
        <v>854</v>
      </c>
      <c r="C152" s="76" t="s">
        <v>855</v>
      </c>
      <c r="D152" s="75" t="s">
        <v>315</v>
      </c>
      <c r="E152" s="75" t="s">
        <v>856</v>
      </c>
      <c r="F152" s="77">
        <v>0.5</v>
      </c>
      <c r="G152" s="75" t="s">
        <v>308</v>
      </c>
      <c r="H152" s="78" t="s">
        <v>602</v>
      </c>
      <c r="I152" s="75" t="s">
        <v>308</v>
      </c>
      <c r="J152" s="77">
        <v>2</v>
      </c>
      <c r="K152" s="75" t="s">
        <v>292</v>
      </c>
      <c r="L152" s="75" t="s">
        <v>851</v>
      </c>
      <c r="M152" s="78" t="s">
        <v>857</v>
      </c>
      <c r="N152" s="77">
        <v>1657953</v>
      </c>
    </row>
    <row r="153" spans="1:14" x14ac:dyDescent="0.2">
      <c r="A153" s="75" t="s">
        <v>858</v>
      </c>
      <c r="B153" s="75" t="s">
        <v>859</v>
      </c>
      <c r="C153" s="76" t="s">
        <v>860</v>
      </c>
      <c r="D153" s="75" t="s">
        <v>377</v>
      </c>
      <c r="E153" s="75" t="s">
        <v>290</v>
      </c>
      <c r="F153" s="77">
        <v>1</v>
      </c>
      <c r="G153" s="75" t="s">
        <v>308</v>
      </c>
      <c r="H153" s="78" t="s">
        <v>469</v>
      </c>
      <c r="I153" s="75" t="s">
        <v>308</v>
      </c>
      <c r="J153" s="77">
        <v>28</v>
      </c>
      <c r="K153" s="75" t="s">
        <v>292</v>
      </c>
      <c r="L153" s="75" t="s">
        <v>861</v>
      </c>
      <c r="M153" s="78" t="s">
        <v>862</v>
      </c>
      <c r="N153" s="77">
        <v>1241244</v>
      </c>
    </row>
    <row r="154" spans="1:14" x14ac:dyDescent="0.2">
      <c r="A154" s="75" t="s">
        <v>858</v>
      </c>
      <c r="B154" s="75" t="s">
        <v>859</v>
      </c>
      <c r="C154" s="76" t="s">
        <v>860</v>
      </c>
      <c r="D154" s="75" t="s">
        <v>377</v>
      </c>
      <c r="E154" s="75" t="s">
        <v>296</v>
      </c>
      <c r="F154" s="77">
        <v>1</v>
      </c>
      <c r="G154" s="75" t="s">
        <v>308</v>
      </c>
      <c r="H154" s="78" t="s">
        <v>469</v>
      </c>
      <c r="I154" s="75" t="s">
        <v>308</v>
      </c>
      <c r="J154" s="77">
        <v>12</v>
      </c>
      <c r="K154" s="75" t="s">
        <v>292</v>
      </c>
      <c r="L154" s="75" t="s">
        <v>861</v>
      </c>
      <c r="M154" s="78" t="s">
        <v>863</v>
      </c>
      <c r="N154" s="77">
        <v>1618196</v>
      </c>
    </row>
    <row r="155" spans="1:14" x14ac:dyDescent="0.2">
      <c r="A155" s="75" t="s">
        <v>864</v>
      </c>
      <c r="B155" s="75" t="s">
        <v>865</v>
      </c>
      <c r="C155" s="76" t="s">
        <v>866</v>
      </c>
      <c r="D155" s="75" t="s">
        <v>289</v>
      </c>
      <c r="E155" s="75" t="s">
        <v>867</v>
      </c>
      <c r="F155" s="77"/>
      <c r="G155" s="75" t="s">
        <v>291</v>
      </c>
      <c r="H155" s="78" t="s">
        <v>291</v>
      </c>
      <c r="I155" s="75" t="s">
        <v>291</v>
      </c>
      <c r="J155" s="77">
        <v>120</v>
      </c>
      <c r="K155" s="75" t="s">
        <v>292</v>
      </c>
      <c r="L155" s="75" t="s">
        <v>825</v>
      </c>
      <c r="M155" s="78" t="s">
        <v>868</v>
      </c>
      <c r="N155" s="77">
        <v>1164697</v>
      </c>
    </row>
    <row r="156" spans="1:14" x14ac:dyDescent="0.2">
      <c r="A156" s="75" t="s">
        <v>869</v>
      </c>
      <c r="B156" s="75" t="s">
        <v>870</v>
      </c>
      <c r="C156" s="76" t="s">
        <v>871</v>
      </c>
      <c r="D156" s="75" t="s">
        <v>783</v>
      </c>
      <c r="E156" s="75" t="s">
        <v>480</v>
      </c>
      <c r="F156" s="77"/>
      <c r="G156" s="75" t="s">
        <v>291</v>
      </c>
      <c r="H156" s="78" t="s">
        <v>291</v>
      </c>
      <c r="I156" s="75" t="s">
        <v>291</v>
      </c>
      <c r="J156" s="77">
        <v>1</v>
      </c>
      <c r="K156" s="75" t="s">
        <v>292</v>
      </c>
      <c r="L156" s="75" t="s">
        <v>134</v>
      </c>
      <c r="M156" s="78" t="s">
        <v>872</v>
      </c>
      <c r="N156" s="77">
        <v>1294792</v>
      </c>
    </row>
    <row r="157" spans="1:14" x14ac:dyDescent="0.2">
      <c r="A157" s="75" t="s">
        <v>239</v>
      </c>
      <c r="B157" s="75" t="s">
        <v>240</v>
      </c>
      <c r="C157" s="76" t="s">
        <v>238</v>
      </c>
      <c r="D157" s="75" t="s">
        <v>339</v>
      </c>
      <c r="E157" s="75" t="s">
        <v>350</v>
      </c>
      <c r="F157" s="77"/>
      <c r="G157" s="75" t="s">
        <v>291</v>
      </c>
      <c r="H157" s="78" t="s">
        <v>291</v>
      </c>
      <c r="I157" s="75" t="s">
        <v>291</v>
      </c>
      <c r="J157" s="77">
        <v>1</v>
      </c>
      <c r="K157" s="75" t="s">
        <v>292</v>
      </c>
      <c r="L157" s="75" t="s">
        <v>149</v>
      </c>
      <c r="M157" s="78" t="s">
        <v>873</v>
      </c>
      <c r="N157" s="77">
        <v>1752443</v>
      </c>
    </row>
    <row r="158" spans="1:14" x14ac:dyDescent="0.2">
      <c r="A158" s="75" t="s">
        <v>874</v>
      </c>
      <c r="B158" s="75" t="s">
        <v>875</v>
      </c>
      <c r="C158" s="76" t="s">
        <v>876</v>
      </c>
      <c r="D158" s="75" t="s">
        <v>377</v>
      </c>
      <c r="E158" s="75" t="s">
        <v>527</v>
      </c>
      <c r="F158" s="77"/>
      <c r="G158" s="75" t="s">
        <v>291</v>
      </c>
      <c r="H158" s="78" t="s">
        <v>291</v>
      </c>
      <c r="I158" s="75" t="s">
        <v>291</v>
      </c>
      <c r="J158" s="77">
        <v>4</v>
      </c>
      <c r="K158" s="75" t="s">
        <v>292</v>
      </c>
      <c r="L158" s="75" t="s">
        <v>137</v>
      </c>
      <c r="M158" s="78" t="s">
        <v>877</v>
      </c>
      <c r="N158" s="77">
        <v>1265644</v>
      </c>
    </row>
    <row r="159" spans="1:14" x14ac:dyDescent="0.2">
      <c r="A159" s="75" t="s">
        <v>874</v>
      </c>
      <c r="B159" s="75" t="s">
        <v>875</v>
      </c>
      <c r="C159" s="76" t="s">
        <v>876</v>
      </c>
      <c r="D159" s="75" t="s">
        <v>306</v>
      </c>
      <c r="E159" s="75" t="s">
        <v>527</v>
      </c>
      <c r="F159" s="77"/>
      <c r="G159" s="75" t="s">
        <v>291</v>
      </c>
      <c r="H159" s="78" t="s">
        <v>291</v>
      </c>
      <c r="I159" s="75" t="s">
        <v>291</v>
      </c>
      <c r="J159" s="77">
        <v>4</v>
      </c>
      <c r="K159" s="75" t="s">
        <v>292</v>
      </c>
      <c r="L159" s="75" t="s">
        <v>137</v>
      </c>
      <c r="M159" s="78" t="s">
        <v>877</v>
      </c>
      <c r="N159" s="77">
        <v>1460191</v>
      </c>
    </row>
    <row r="160" spans="1:14" x14ac:dyDescent="0.2">
      <c r="A160" s="75" t="s">
        <v>874</v>
      </c>
      <c r="B160" s="75" t="s">
        <v>875</v>
      </c>
      <c r="C160" s="76" t="s">
        <v>878</v>
      </c>
      <c r="D160" s="75" t="s">
        <v>306</v>
      </c>
      <c r="E160" s="75" t="s">
        <v>527</v>
      </c>
      <c r="F160" s="77"/>
      <c r="G160" s="75" t="s">
        <v>291</v>
      </c>
      <c r="H160" s="78" t="s">
        <v>291</v>
      </c>
      <c r="I160" s="75" t="s">
        <v>291</v>
      </c>
      <c r="J160" s="77">
        <v>4</v>
      </c>
      <c r="K160" s="75" t="s">
        <v>292</v>
      </c>
      <c r="L160" s="75" t="s">
        <v>879</v>
      </c>
      <c r="M160" s="78" t="s">
        <v>880</v>
      </c>
      <c r="N160" s="77">
        <v>1708680</v>
      </c>
    </row>
    <row r="161" spans="1:14" x14ac:dyDescent="0.2">
      <c r="A161" s="75" t="s">
        <v>874</v>
      </c>
      <c r="B161" s="75" t="s">
        <v>875</v>
      </c>
      <c r="C161" s="76" t="s">
        <v>881</v>
      </c>
      <c r="D161" s="75" t="s">
        <v>377</v>
      </c>
      <c r="E161" s="75" t="s">
        <v>527</v>
      </c>
      <c r="F161" s="77"/>
      <c r="G161" s="75" t="s">
        <v>291</v>
      </c>
      <c r="H161" s="78" t="s">
        <v>291</v>
      </c>
      <c r="I161" s="75" t="s">
        <v>291</v>
      </c>
      <c r="J161" s="77">
        <v>4</v>
      </c>
      <c r="K161" s="75" t="s">
        <v>292</v>
      </c>
      <c r="L161" s="75" t="s">
        <v>613</v>
      </c>
      <c r="M161" s="78" t="s">
        <v>882</v>
      </c>
      <c r="N161" s="77">
        <v>1748527</v>
      </c>
    </row>
    <row r="162" spans="1:14" x14ac:dyDescent="0.2">
      <c r="A162" s="75" t="s">
        <v>874</v>
      </c>
      <c r="B162" s="75" t="s">
        <v>875</v>
      </c>
      <c r="C162" s="76" t="s">
        <v>881</v>
      </c>
      <c r="D162" s="75" t="s">
        <v>306</v>
      </c>
      <c r="E162" s="75" t="s">
        <v>527</v>
      </c>
      <c r="F162" s="77"/>
      <c r="G162" s="75" t="s">
        <v>291</v>
      </c>
      <c r="H162" s="78" t="s">
        <v>291</v>
      </c>
      <c r="I162" s="75" t="s">
        <v>291</v>
      </c>
      <c r="J162" s="77">
        <v>4</v>
      </c>
      <c r="K162" s="75" t="s">
        <v>292</v>
      </c>
      <c r="L162" s="75" t="s">
        <v>613</v>
      </c>
      <c r="M162" s="78" t="s">
        <v>882</v>
      </c>
      <c r="N162" s="77">
        <v>1748561</v>
      </c>
    </row>
    <row r="163" spans="1:14" x14ac:dyDescent="0.2">
      <c r="A163" s="75" t="s">
        <v>274</v>
      </c>
      <c r="B163" s="75" t="s">
        <v>275</v>
      </c>
      <c r="C163" s="76" t="s">
        <v>273</v>
      </c>
      <c r="D163" s="75" t="s">
        <v>306</v>
      </c>
      <c r="E163" s="75" t="s">
        <v>296</v>
      </c>
      <c r="F163" s="77">
        <v>0.4</v>
      </c>
      <c r="G163" s="75" t="s">
        <v>308</v>
      </c>
      <c r="H163" s="78" t="s">
        <v>883</v>
      </c>
      <c r="I163" s="75" t="s">
        <v>308</v>
      </c>
      <c r="J163" s="77">
        <v>2</v>
      </c>
      <c r="K163" s="75" t="s">
        <v>292</v>
      </c>
      <c r="L163" s="75" t="s">
        <v>133</v>
      </c>
      <c r="M163" s="78" t="s">
        <v>884</v>
      </c>
      <c r="N163" s="77">
        <v>1715251</v>
      </c>
    </row>
    <row r="164" spans="1:14" x14ac:dyDescent="0.2">
      <c r="A164" s="75" t="s">
        <v>274</v>
      </c>
      <c r="B164" s="75" t="s">
        <v>275</v>
      </c>
      <c r="C164" s="76" t="s">
        <v>885</v>
      </c>
      <c r="D164" s="75" t="s">
        <v>377</v>
      </c>
      <c r="E164" s="75" t="s">
        <v>296</v>
      </c>
      <c r="F164" s="77">
        <v>0.8</v>
      </c>
      <c r="G164" s="75" t="s">
        <v>308</v>
      </c>
      <c r="H164" s="78" t="s">
        <v>886</v>
      </c>
      <c r="I164" s="75" t="s">
        <v>308</v>
      </c>
      <c r="J164" s="77">
        <v>2</v>
      </c>
      <c r="K164" s="75" t="s">
        <v>292</v>
      </c>
      <c r="L164" s="75" t="s">
        <v>613</v>
      </c>
      <c r="M164" s="78" t="s">
        <v>887</v>
      </c>
      <c r="N164" s="77">
        <v>1777305</v>
      </c>
    </row>
    <row r="165" spans="1:14" x14ac:dyDescent="0.2">
      <c r="A165" s="75" t="s">
        <v>274</v>
      </c>
      <c r="B165" s="75" t="s">
        <v>275</v>
      </c>
      <c r="C165" s="76" t="s">
        <v>888</v>
      </c>
      <c r="D165" s="75" t="s">
        <v>306</v>
      </c>
      <c r="E165" s="75" t="s">
        <v>296</v>
      </c>
      <c r="F165" s="77">
        <v>0.8</v>
      </c>
      <c r="G165" s="75" t="s">
        <v>308</v>
      </c>
      <c r="H165" s="78" t="s">
        <v>886</v>
      </c>
      <c r="I165" s="75" t="s">
        <v>308</v>
      </c>
      <c r="J165" s="77">
        <v>2</v>
      </c>
      <c r="K165" s="75" t="s">
        <v>292</v>
      </c>
      <c r="L165" s="75" t="s">
        <v>889</v>
      </c>
      <c r="M165" s="78" t="s">
        <v>890</v>
      </c>
      <c r="N165" s="77">
        <v>1792571</v>
      </c>
    </row>
    <row r="166" spans="1:14" x14ac:dyDescent="0.2">
      <c r="A166" s="75" t="s">
        <v>274</v>
      </c>
      <c r="B166" s="75" t="s">
        <v>275</v>
      </c>
      <c r="C166" s="76" t="s">
        <v>891</v>
      </c>
      <c r="D166" s="75" t="s">
        <v>306</v>
      </c>
      <c r="E166" s="75" t="s">
        <v>296</v>
      </c>
      <c r="F166" s="77">
        <v>0.4</v>
      </c>
      <c r="G166" s="75" t="s">
        <v>308</v>
      </c>
      <c r="H166" s="78" t="s">
        <v>883</v>
      </c>
      <c r="I166" s="75" t="s">
        <v>308</v>
      </c>
      <c r="J166" s="77">
        <v>2</v>
      </c>
      <c r="K166" s="75" t="s">
        <v>292</v>
      </c>
      <c r="L166" s="75" t="s">
        <v>162</v>
      </c>
      <c r="M166" s="78" t="s">
        <v>892</v>
      </c>
      <c r="N166" s="77">
        <v>1867631</v>
      </c>
    </row>
    <row r="167" spans="1:14" x14ac:dyDescent="0.2">
      <c r="A167" s="75" t="s">
        <v>274</v>
      </c>
      <c r="B167" s="75" t="s">
        <v>275</v>
      </c>
      <c r="C167" s="76" t="s">
        <v>885</v>
      </c>
      <c r="D167" s="75" t="s">
        <v>306</v>
      </c>
      <c r="E167" s="75" t="s">
        <v>296</v>
      </c>
      <c r="F167" s="77">
        <v>0.4</v>
      </c>
      <c r="G167" s="75" t="s">
        <v>308</v>
      </c>
      <c r="H167" s="78" t="s">
        <v>883</v>
      </c>
      <c r="I167" s="75" t="s">
        <v>308</v>
      </c>
      <c r="J167" s="77">
        <v>2</v>
      </c>
      <c r="K167" s="75" t="s">
        <v>292</v>
      </c>
      <c r="L167" s="75" t="s">
        <v>613</v>
      </c>
      <c r="M167" s="78" t="s">
        <v>887</v>
      </c>
      <c r="N167" s="77">
        <v>3044214</v>
      </c>
    </row>
    <row r="168" spans="1:14" x14ac:dyDescent="0.2">
      <c r="A168" s="75" t="s">
        <v>274</v>
      </c>
      <c r="B168" s="75" t="s">
        <v>275</v>
      </c>
      <c r="C168" s="76" t="s">
        <v>893</v>
      </c>
      <c r="D168" s="75" t="s">
        <v>306</v>
      </c>
      <c r="E168" s="75" t="s">
        <v>296</v>
      </c>
      <c r="F168" s="77">
        <v>0.4</v>
      </c>
      <c r="G168" s="75" t="s">
        <v>308</v>
      </c>
      <c r="H168" s="78" t="s">
        <v>883</v>
      </c>
      <c r="I168" s="75" t="s">
        <v>308</v>
      </c>
      <c r="J168" s="77">
        <v>2</v>
      </c>
      <c r="K168" s="75" t="s">
        <v>292</v>
      </c>
      <c r="L168" s="75" t="s">
        <v>879</v>
      </c>
      <c r="M168" s="78" t="s">
        <v>894</v>
      </c>
      <c r="N168" s="77">
        <v>3070921</v>
      </c>
    </row>
    <row r="169" spans="1:14" x14ac:dyDescent="0.2">
      <c r="A169" s="75" t="s">
        <v>895</v>
      </c>
      <c r="B169" s="75" t="s">
        <v>896</v>
      </c>
      <c r="C169" s="76" t="s">
        <v>897</v>
      </c>
      <c r="D169" s="75" t="s">
        <v>306</v>
      </c>
      <c r="E169" s="75" t="s">
        <v>394</v>
      </c>
      <c r="F169" s="77">
        <v>1</v>
      </c>
      <c r="G169" s="75" t="s">
        <v>308</v>
      </c>
      <c r="H169" s="78" t="s">
        <v>469</v>
      </c>
      <c r="I169" s="75" t="s">
        <v>308</v>
      </c>
      <c r="J169" s="77">
        <v>1</v>
      </c>
      <c r="K169" s="75" t="s">
        <v>292</v>
      </c>
      <c r="L169" s="75" t="s">
        <v>126</v>
      </c>
      <c r="M169" s="78" t="s">
        <v>898</v>
      </c>
      <c r="N169" s="77">
        <v>3040670</v>
      </c>
    </row>
    <row r="170" spans="1:14" x14ac:dyDescent="0.2">
      <c r="A170" s="75" t="s">
        <v>899</v>
      </c>
      <c r="B170" s="75" t="s">
        <v>900</v>
      </c>
      <c r="C170" s="76" t="s">
        <v>901</v>
      </c>
      <c r="D170" s="75" t="s">
        <v>306</v>
      </c>
      <c r="E170" s="75" t="s">
        <v>775</v>
      </c>
      <c r="F170" s="77">
        <v>1</v>
      </c>
      <c r="G170" s="75" t="s">
        <v>308</v>
      </c>
      <c r="H170" s="78" t="s">
        <v>469</v>
      </c>
      <c r="I170" s="75" t="s">
        <v>308</v>
      </c>
      <c r="J170" s="77">
        <v>1</v>
      </c>
      <c r="K170" s="75" t="s">
        <v>292</v>
      </c>
      <c r="L170" s="75" t="s">
        <v>130</v>
      </c>
      <c r="M170" s="78" t="s">
        <v>902</v>
      </c>
      <c r="N170" s="77">
        <v>1675649</v>
      </c>
    </row>
    <row r="171" spans="1:14" x14ac:dyDescent="0.2">
      <c r="A171" s="75" t="s">
        <v>899</v>
      </c>
      <c r="B171" s="75" t="s">
        <v>900</v>
      </c>
      <c r="C171" s="76" t="s">
        <v>901</v>
      </c>
      <c r="D171" s="75" t="s">
        <v>306</v>
      </c>
      <c r="E171" s="75" t="s">
        <v>520</v>
      </c>
      <c r="F171" s="77">
        <v>2</v>
      </c>
      <c r="G171" s="75" t="s">
        <v>308</v>
      </c>
      <c r="H171" s="78" t="s">
        <v>521</v>
      </c>
      <c r="I171" s="75" t="s">
        <v>308</v>
      </c>
      <c r="J171" s="77">
        <v>1</v>
      </c>
      <c r="K171" s="75" t="s">
        <v>292</v>
      </c>
      <c r="L171" s="75" t="s">
        <v>130</v>
      </c>
      <c r="M171" s="78" t="s">
        <v>902</v>
      </c>
      <c r="N171" s="77">
        <v>1833960</v>
      </c>
    </row>
    <row r="172" spans="1:14" x14ac:dyDescent="0.2">
      <c r="A172" s="75" t="s">
        <v>903</v>
      </c>
      <c r="B172" s="75" t="s">
        <v>904</v>
      </c>
      <c r="C172" s="76" t="s">
        <v>905</v>
      </c>
      <c r="D172" s="75" t="s">
        <v>306</v>
      </c>
      <c r="E172" s="75" t="s">
        <v>438</v>
      </c>
      <c r="F172" s="77">
        <v>1</v>
      </c>
      <c r="G172" s="75" t="s">
        <v>308</v>
      </c>
      <c r="H172" s="78" t="s">
        <v>469</v>
      </c>
      <c r="I172" s="75" t="s">
        <v>308</v>
      </c>
      <c r="J172" s="77">
        <v>1</v>
      </c>
      <c r="K172" s="75" t="s">
        <v>292</v>
      </c>
      <c r="L172" s="75" t="s">
        <v>126</v>
      </c>
      <c r="M172" s="78" t="s">
        <v>906</v>
      </c>
      <c r="N172" s="77">
        <v>1800470</v>
      </c>
    </row>
    <row r="173" spans="1:14" x14ac:dyDescent="0.2">
      <c r="A173" s="75" t="s">
        <v>907</v>
      </c>
      <c r="B173" s="75" t="s">
        <v>908</v>
      </c>
      <c r="C173" s="76" t="s">
        <v>909</v>
      </c>
      <c r="D173" s="75" t="s">
        <v>773</v>
      </c>
      <c r="E173" s="75" t="s">
        <v>352</v>
      </c>
      <c r="F173" s="77"/>
      <c r="G173" s="75" t="s">
        <v>291</v>
      </c>
      <c r="H173" s="78" t="s">
        <v>291</v>
      </c>
      <c r="I173" s="75" t="s">
        <v>291</v>
      </c>
      <c r="J173" s="77">
        <v>50</v>
      </c>
      <c r="K173" s="75" t="s">
        <v>292</v>
      </c>
      <c r="L173" s="75" t="s">
        <v>825</v>
      </c>
      <c r="M173" s="78" t="s">
        <v>910</v>
      </c>
      <c r="N173" s="77">
        <v>1008526</v>
      </c>
    </row>
    <row r="174" spans="1:14" x14ac:dyDescent="0.2">
      <c r="A174" s="75" t="s">
        <v>907</v>
      </c>
      <c r="B174" s="75" t="s">
        <v>908</v>
      </c>
      <c r="C174" s="76" t="s">
        <v>909</v>
      </c>
      <c r="D174" s="75" t="s">
        <v>773</v>
      </c>
      <c r="E174" s="75" t="s">
        <v>527</v>
      </c>
      <c r="F174" s="77"/>
      <c r="G174" s="75" t="s">
        <v>291</v>
      </c>
      <c r="H174" s="78" t="s">
        <v>291</v>
      </c>
      <c r="I174" s="75" t="s">
        <v>291</v>
      </c>
      <c r="J174" s="77">
        <v>50</v>
      </c>
      <c r="K174" s="75" t="s">
        <v>292</v>
      </c>
      <c r="L174" s="75" t="s">
        <v>825</v>
      </c>
      <c r="M174" s="78" t="s">
        <v>911</v>
      </c>
      <c r="N174" s="77">
        <v>1008548</v>
      </c>
    </row>
    <row r="175" spans="1:14" x14ac:dyDescent="0.2">
      <c r="A175" s="75" t="s">
        <v>907</v>
      </c>
      <c r="B175" s="75" t="s">
        <v>908</v>
      </c>
      <c r="C175" s="76" t="s">
        <v>909</v>
      </c>
      <c r="D175" s="75" t="s">
        <v>773</v>
      </c>
      <c r="E175" s="75" t="s">
        <v>438</v>
      </c>
      <c r="F175" s="77"/>
      <c r="G175" s="75" t="s">
        <v>291</v>
      </c>
      <c r="H175" s="78" t="s">
        <v>291</v>
      </c>
      <c r="I175" s="75" t="s">
        <v>291</v>
      </c>
      <c r="J175" s="77">
        <v>50</v>
      </c>
      <c r="K175" s="75" t="s">
        <v>292</v>
      </c>
      <c r="L175" s="75" t="s">
        <v>825</v>
      </c>
      <c r="M175" s="78" t="s">
        <v>912</v>
      </c>
      <c r="N175" s="77">
        <v>1008559</v>
      </c>
    </row>
    <row r="176" spans="1:14" x14ac:dyDescent="0.2">
      <c r="A176" s="75" t="s">
        <v>913</v>
      </c>
      <c r="B176" s="75" t="s">
        <v>914</v>
      </c>
      <c r="C176" s="76" t="s">
        <v>915</v>
      </c>
      <c r="D176" s="75" t="s">
        <v>916</v>
      </c>
      <c r="E176" s="75" t="s">
        <v>917</v>
      </c>
      <c r="F176" s="77"/>
      <c r="G176" s="75" t="s">
        <v>291</v>
      </c>
      <c r="H176" s="78" t="s">
        <v>291</v>
      </c>
      <c r="I176" s="75" t="s">
        <v>291</v>
      </c>
      <c r="J176" s="77">
        <v>50</v>
      </c>
      <c r="K176" s="75" t="s">
        <v>292</v>
      </c>
      <c r="L176" s="75" t="s">
        <v>918</v>
      </c>
      <c r="M176" s="78" t="s">
        <v>919</v>
      </c>
      <c r="N176" s="77">
        <v>1294646</v>
      </c>
    </row>
    <row r="177" spans="1:14" x14ac:dyDescent="0.2">
      <c r="A177" s="75" t="s">
        <v>913</v>
      </c>
      <c r="B177" s="75" t="s">
        <v>914</v>
      </c>
      <c r="C177" s="76" t="s">
        <v>915</v>
      </c>
      <c r="D177" s="75" t="s">
        <v>916</v>
      </c>
      <c r="E177" s="75" t="s">
        <v>348</v>
      </c>
      <c r="F177" s="77"/>
      <c r="G177" s="75" t="s">
        <v>291</v>
      </c>
      <c r="H177" s="78" t="s">
        <v>291</v>
      </c>
      <c r="I177" s="75" t="s">
        <v>291</v>
      </c>
      <c r="J177" s="77">
        <v>50</v>
      </c>
      <c r="K177" s="75" t="s">
        <v>292</v>
      </c>
      <c r="L177" s="75" t="s">
        <v>918</v>
      </c>
      <c r="M177" s="78" t="s">
        <v>919</v>
      </c>
      <c r="N177" s="77">
        <v>1294668</v>
      </c>
    </row>
    <row r="178" spans="1:14" x14ac:dyDescent="0.2">
      <c r="A178" s="75" t="s">
        <v>913</v>
      </c>
      <c r="B178" s="75" t="s">
        <v>914</v>
      </c>
      <c r="C178" s="76" t="s">
        <v>915</v>
      </c>
      <c r="D178" s="75" t="s">
        <v>916</v>
      </c>
      <c r="E178" s="75" t="s">
        <v>344</v>
      </c>
      <c r="F178" s="77"/>
      <c r="G178" s="75" t="s">
        <v>291</v>
      </c>
      <c r="H178" s="78" t="s">
        <v>291</v>
      </c>
      <c r="I178" s="75" t="s">
        <v>291</v>
      </c>
      <c r="J178" s="77">
        <v>50</v>
      </c>
      <c r="K178" s="75" t="s">
        <v>292</v>
      </c>
      <c r="L178" s="75" t="s">
        <v>918</v>
      </c>
      <c r="M178" s="78" t="s">
        <v>919</v>
      </c>
      <c r="N178" s="77">
        <v>1294680</v>
      </c>
    </row>
    <row r="179" spans="1:14" x14ac:dyDescent="0.2">
      <c r="A179" s="75" t="s">
        <v>913</v>
      </c>
      <c r="B179" s="75" t="s">
        <v>914</v>
      </c>
      <c r="C179" s="76" t="s">
        <v>915</v>
      </c>
      <c r="D179" s="75" t="s">
        <v>916</v>
      </c>
      <c r="E179" s="75" t="s">
        <v>340</v>
      </c>
      <c r="F179" s="77"/>
      <c r="G179" s="75" t="s">
        <v>291</v>
      </c>
      <c r="H179" s="78" t="s">
        <v>291</v>
      </c>
      <c r="I179" s="75" t="s">
        <v>291</v>
      </c>
      <c r="J179" s="77">
        <v>50</v>
      </c>
      <c r="K179" s="75" t="s">
        <v>292</v>
      </c>
      <c r="L179" s="75" t="s">
        <v>918</v>
      </c>
      <c r="M179" s="78" t="s">
        <v>919</v>
      </c>
      <c r="N179" s="77">
        <v>1488337</v>
      </c>
    </row>
    <row r="180" spans="1:14" x14ac:dyDescent="0.2">
      <c r="A180" s="75" t="s">
        <v>913</v>
      </c>
      <c r="B180" s="75" t="s">
        <v>914</v>
      </c>
      <c r="C180" s="76" t="s">
        <v>920</v>
      </c>
      <c r="D180" s="75" t="s">
        <v>921</v>
      </c>
      <c r="E180" s="75" t="s">
        <v>922</v>
      </c>
      <c r="F180" s="77"/>
      <c r="G180" s="75" t="s">
        <v>291</v>
      </c>
      <c r="H180" s="78" t="s">
        <v>291</v>
      </c>
      <c r="I180" s="75" t="s">
        <v>291</v>
      </c>
      <c r="J180" s="77">
        <v>30</v>
      </c>
      <c r="K180" s="75" t="s">
        <v>292</v>
      </c>
      <c r="L180" s="75" t="s">
        <v>923</v>
      </c>
      <c r="M180" s="78" t="s">
        <v>924</v>
      </c>
      <c r="N180" s="77">
        <v>1661105</v>
      </c>
    </row>
    <row r="181" spans="1:14" x14ac:dyDescent="0.2">
      <c r="A181" s="75" t="s">
        <v>913</v>
      </c>
      <c r="B181" s="75" t="s">
        <v>914</v>
      </c>
      <c r="C181" s="76" t="s">
        <v>920</v>
      </c>
      <c r="D181" s="75" t="s">
        <v>921</v>
      </c>
      <c r="E181" s="75" t="s">
        <v>344</v>
      </c>
      <c r="F181" s="77"/>
      <c r="G181" s="75" t="s">
        <v>291</v>
      </c>
      <c r="H181" s="78" t="s">
        <v>291</v>
      </c>
      <c r="I181" s="75" t="s">
        <v>291</v>
      </c>
      <c r="J181" s="77">
        <v>60</v>
      </c>
      <c r="K181" s="75" t="s">
        <v>292</v>
      </c>
      <c r="L181" s="75" t="s">
        <v>923</v>
      </c>
      <c r="M181" s="78" t="s">
        <v>924</v>
      </c>
      <c r="N181" s="77">
        <v>1661149</v>
      </c>
    </row>
    <row r="182" spans="1:14" x14ac:dyDescent="0.2">
      <c r="A182" s="75" t="s">
        <v>913</v>
      </c>
      <c r="B182" s="75" t="s">
        <v>914</v>
      </c>
      <c r="C182" s="76" t="s">
        <v>920</v>
      </c>
      <c r="D182" s="75" t="s">
        <v>921</v>
      </c>
      <c r="E182" s="75" t="s">
        <v>767</v>
      </c>
      <c r="F182" s="77"/>
      <c r="G182" s="75" t="s">
        <v>291</v>
      </c>
      <c r="H182" s="78" t="s">
        <v>291</v>
      </c>
      <c r="I182" s="75" t="s">
        <v>291</v>
      </c>
      <c r="J182" s="77">
        <v>30</v>
      </c>
      <c r="K182" s="75" t="s">
        <v>292</v>
      </c>
      <c r="L182" s="75" t="s">
        <v>923</v>
      </c>
      <c r="M182" s="78" t="s">
        <v>924</v>
      </c>
      <c r="N182" s="77">
        <v>1661161</v>
      </c>
    </row>
    <row r="183" spans="1:14" x14ac:dyDescent="0.2">
      <c r="A183" s="75" t="s">
        <v>925</v>
      </c>
      <c r="B183" s="75" t="s">
        <v>926</v>
      </c>
      <c r="C183" s="76" t="s">
        <v>927</v>
      </c>
      <c r="D183" s="75" t="s">
        <v>462</v>
      </c>
      <c r="E183" s="75" t="s">
        <v>917</v>
      </c>
      <c r="F183" s="77"/>
      <c r="G183" s="75" t="s">
        <v>291</v>
      </c>
      <c r="H183" s="78" t="s">
        <v>291</v>
      </c>
      <c r="I183" s="75" t="s">
        <v>291</v>
      </c>
      <c r="J183" s="77">
        <v>28</v>
      </c>
      <c r="K183" s="75" t="s">
        <v>292</v>
      </c>
      <c r="L183" s="75" t="s">
        <v>130</v>
      </c>
      <c r="M183" s="78" t="s">
        <v>928</v>
      </c>
      <c r="N183" s="77">
        <v>1523731</v>
      </c>
    </row>
    <row r="184" spans="1:14" x14ac:dyDescent="0.2">
      <c r="A184" s="75" t="s">
        <v>929</v>
      </c>
      <c r="B184" s="75" t="s">
        <v>930</v>
      </c>
      <c r="C184" s="76" t="s">
        <v>931</v>
      </c>
      <c r="D184" s="75" t="s">
        <v>325</v>
      </c>
      <c r="E184" s="75" t="s">
        <v>747</v>
      </c>
      <c r="F184" s="77"/>
      <c r="G184" s="75" t="s">
        <v>291</v>
      </c>
      <c r="H184" s="78" t="s">
        <v>291</v>
      </c>
      <c r="I184" s="75" t="s">
        <v>291</v>
      </c>
      <c r="J184" s="77">
        <v>28</v>
      </c>
      <c r="K184" s="75" t="s">
        <v>292</v>
      </c>
      <c r="L184" s="75" t="s">
        <v>130</v>
      </c>
      <c r="M184" s="78" t="s">
        <v>932</v>
      </c>
      <c r="N184" s="77">
        <v>1809895</v>
      </c>
    </row>
    <row r="185" spans="1:14" x14ac:dyDescent="0.2">
      <c r="A185" s="75" t="s">
        <v>933</v>
      </c>
      <c r="B185" s="75" t="s">
        <v>934</v>
      </c>
      <c r="C185" s="76" t="s">
        <v>935</v>
      </c>
      <c r="D185" s="75" t="s">
        <v>325</v>
      </c>
      <c r="E185" s="75" t="s">
        <v>348</v>
      </c>
      <c r="F185" s="77"/>
      <c r="G185" s="75" t="s">
        <v>291</v>
      </c>
      <c r="H185" s="78" t="s">
        <v>291</v>
      </c>
      <c r="I185" s="75" t="s">
        <v>291</v>
      </c>
      <c r="J185" s="77">
        <v>56</v>
      </c>
      <c r="K185" s="75" t="s">
        <v>292</v>
      </c>
      <c r="L185" s="75" t="s">
        <v>137</v>
      </c>
      <c r="M185" s="78" t="s">
        <v>936</v>
      </c>
      <c r="N185" s="77">
        <v>1742497</v>
      </c>
    </row>
    <row r="186" spans="1:14" x14ac:dyDescent="0.2">
      <c r="A186" s="75" t="s">
        <v>937</v>
      </c>
      <c r="B186" s="75" t="s">
        <v>938</v>
      </c>
      <c r="C186" s="76" t="s">
        <v>939</v>
      </c>
      <c r="D186" s="75" t="s">
        <v>363</v>
      </c>
      <c r="E186" s="75" t="s">
        <v>290</v>
      </c>
      <c r="F186" s="77">
        <v>1</v>
      </c>
      <c r="G186" s="75" t="s">
        <v>308</v>
      </c>
      <c r="H186" s="78" t="s">
        <v>515</v>
      </c>
      <c r="I186" s="75" t="s">
        <v>308</v>
      </c>
      <c r="J186" s="77">
        <v>1</v>
      </c>
      <c r="K186" s="75" t="s">
        <v>292</v>
      </c>
      <c r="L186" s="75" t="s">
        <v>851</v>
      </c>
      <c r="M186" s="78" t="s">
        <v>940</v>
      </c>
      <c r="N186" s="77">
        <v>1250840</v>
      </c>
    </row>
    <row r="187" spans="1:14" x14ac:dyDescent="0.2">
      <c r="A187" s="75" t="s">
        <v>941</v>
      </c>
      <c r="B187" s="75" t="s">
        <v>942</v>
      </c>
      <c r="C187" s="76" t="s">
        <v>943</v>
      </c>
      <c r="D187" s="75" t="s">
        <v>783</v>
      </c>
      <c r="E187" s="75" t="s">
        <v>520</v>
      </c>
      <c r="F187" s="77"/>
      <c r="G187" s="75" t="s">
        <v>291</v>
      </c>
      <c r="H187" s="78" t="s">
        <v>291</v>
      </c>
      <c r="I187" s="75" t="s">
        <v>291</v>
      </c>
      <c r="J187" s="77">
        <v>1</v>
      </c>
      <c r="K187" s="75" t="s">
        <v>292</v>
      </c>
      <c r="L187" s="75" t="s">
        <v>737</v>
      </c>
      <c r="M187" s="78" t="s">
        <v>944</v>
      </c>
      <c r="N187" s="77">
        <v>1648953</v>
      </c>
    </row>
    <row r="188" spans="1:14" x14ac:dyDescent="0.2">
      <c r="A188" s="75" t="s">
        <v>257</v>
      </c>
      <c r="B188" s="75" t="s">
        <v>258</v>
      </c>
      <c r="C188" s="76" t="s">
        <v>256</v>
      </c>
      <c r="D188" s="75" t="s">
        <v>945</v>
      </c>
      <c r="E188" s="75" t="s">
        <v>290</v>
      </c>
      <c r="F188" s="77">
        <v>0.4</v>
      </c>
      <c r="G188" s="75" t="s">
        <v>308</v>
      </c>
      <c r="H188" s="78" t="s">
        <v>883</v>
      </c>
      <c r="I188" s="75" t="s">
        <v>308</v>
      </c>
      <c r="J188" s="77">
        <v>1</v>
      </c>
      <c r="K188" s="75" t="s">
        <v>292</v>
      </c>
      <c r="L188" s="75" t="s">
        <v>130</v>
      </c>
      <c r="M188" s="78" t="s">
        <v>946</v>
      </c>
      <c r="N188" s="77">
        <v>1845514</v>
      </c>
    </row>
    <row r="189" spans="1:14" x14ac:dyDescent="0.2">
      <c r="A189" s="75" t="s">
        <v>947</v>
      </c>
      <c r="B189" s="75" t="s">
        <v>948</v>
      </c>
      <c r="C189" s="76" t="s">
        <v>949</v>
      </c>
      <c r="D189" s="75" t="s">
        <v>363</v>
      </c>
      <c r="E189" s="75" t="s">
        <v>520</v>
      </c>
      <c r="F189" s="77">
        <v>30</v>
      </c>
      <c r="G189" s="75" t="s">
        <v>308</v>
      </c>
      <c r="H189" s="78" t="s">
        <v>504</v>
      </c>
      <c r="I189" s="75" t="s">
        <v>308</v>
      </c>
      <c r="J189" s="77">
        <v>1</v>
      </c>
      <c r="K189" s="75" t="s">
        <v>292</v>
      </c>
      <c r="L189" s="75" t="s">
        <v>950</v>
      </c>
      <c r="M189" s="78" t="s">
        <v>951</v>
      </c>
      <c r="N189" s="77">
        <v>1342011</v>
      </c>
    </row>
    <row r="190" spans="1:14" x14ac:dyDescent="0.2">
      <c r="A190" s="75" t="s">
        <v>952</v>
      </c>
      <c r="B190" s="75" t="s">
        <v>953</v>
      </c>
      <c r="C190" s="76" t="s">
        <v>954</v>
      </c>
      <c r="D190" s="75" t="s">
        <v>325</v>
      </c>
      <c r="E190" s="75" t="s">
        <v>343</v>
      </c>
      <c r="F190" s="77"/>
      <c r="G190" s="75" t="s">
        <v>291</v>
      </c>
      <c r="H190" s="78" t="s">
        <v>291</v>
      </c>
      <c r="I190" s="75" t="s">
        <v>291</v>
      </c>
      <c r="J190" s="77">
        <v>28</v>
      </c>
      <c r="K190" s="75" t="s">
        <v>292</v>
      </c>
      <c r="L190" s="75" t="s">
        <v>145</v>
      </c>
      <c r="M190" s="78" t="s">
        <v>955</v>
      </c>
      <c r="N190" s="77">
        <v>1624092</v>
      </c>
    </row>
    <row r="191" spans="1:14" x14ac:dyDescent="0.2">
      <c r="A191" s="75" t="s">
        <v>956</v>
      </c>
      <c r="B191" s="75" t="s">
        <v>957</v>
      </c>
      <c r="C191" s="76" t="s">
        <v>958</v>
      </c>
      <c r="D191" s="75" t="s">
        <v>325</v>
      </c>
      <c r="E191" s="75" t="s">
        <v>959</v>
      </c>
      <c r="F191" s="77"/>
      <c r="G191" s="75" t="s">
        <v>291</v>
      </c>
      <c r="H191" s="78" t="s">
        <v>291</v>
      </c>
      <c r="I191" s="75" t="s">
        <v>291</v>
      </c>
      <c r="J191" s="77">
        <v>84</v>
      </c>
      <c r="K191" s="75" t="s">
        <v>292</v>
      </c>
      <c r="L191" s="75" t="s">
        <v>125</v>
      </c>
      <c r="M191" s="78" t="s">
        <v>960</v>
      </c>
      <c r="N191" s="77">
        <v>1750801</v>
      </c>
    </row>
    <row r="192" spans="1:14" x14ac:dyDescent="0.2">
      <c r="A192" s="75" t="s">
        <v>961</v>
      </c>
      <c r="B192" s="75" t="s">
        <v>962</v>
      </c>
      <c r="C192" s="76" t="s">
        <v>963</v>
      </c>
      <c r="D192" s="75" t="s">
        <v>964</v>
      </c>
      <c r="E192" s="75" t="s">
        <v>965</v>
      </c>
      <c r="F192" s="77"/>
      <c r="G192" s="75" t="s">
        <v>291</v>
      </c>
      <c r="H192" s="78" t="s">
        <v>291</v>
      </c>
      <c r="I192" s="75" t="s">
        <v>291</v>
      </c>
      <c r="J192" s="77">
        <v>56</v>
      </c>
      <c r="K192" s="75" t="s">
        <v>292</v>
      </c>
      <c r="L192" s="75" t="s">
        <v>851</v>
      </c>
      <c r="M192" s="78" t="s">
        <v>966</v>
      </c>
      <c r="N192" s="77">
        <v>1638705</v>
      </c>
    </row>
    <row r="193" spans="1:14" x14ac:dyDescent="0.2">
      <c r="A193" s="75" t="s">
        <v>967</v>
      </c>
      <c r="B193" s="75" t="s">
        <v>968</v>
      </c>
      <c r="C193" s="76" t="s">
        <v>969</v>
      </c>
      <c r="D193" s="75" t="s">
        <v>916</v>
      </c>
      <c r="E193" s="75" t="s">
        <v>438</v>
      </c>
      <c r="F193" s="77"/>
      <c r="G193" s="75" t="s">
        <v>291</v>
      </c>
      <c r="H193" s="78" t="s">
        <v>291</v>
      </c>
      <c r="I193" s="75" t="s">
        <v>291</v>
      </c>
      <c r="J193" s="77">
        <v>20</v>
      </c>
      <c r="K193" s="75" t="s">
        <v>292</v>
      </c>
      <c r="L193" s="75" t="s">
        <v>141</v>
      </c>
      <c r="M193" s="78" t="s">
        <v>970</v>
      </c>
      <c r="N193" s="77">
        <v>1039632</v>
      </c>
    </row>
    <row r="194" spans="1:14" x14ac:dyDescent="0.2">
      <c r="A194" s="75" t="s">
        <v>57</v>
      </c>
      <c r="B194" s="75" t="s">
        <v>269</v>
      </c>
      <c r="C194" s="76" t="s">
        <v>971</v>
      </c>
      <c r="D194" s="75" t="s">
        <v>921</v>
      </c>
      <c r="E194" s="75" t="s">
        <v>972</v>
      </c>
      <c r="F194" s="77"/>
      <c r="G194" s="75" t="s">
        <v>291</v>
      </c>
      <c r="H194" s="78" t="s">
        <v>291</v>
      </c>
      <c r="I194" s="75" t="s">
        <v>291</v>
      </c>
      <c r="J194" s="77">
        <v>30</v>
      </c>
      <c r="K194" s="75" t="s">
        <v>292</v>
      </c>
      <c r="L194" s="75" t="s">
        <v>510</v>
      </c>
      <c r="M194" s="78" t="s">
        <v>973</v>
      </c>
      <c r="N194" s="77">
        <v>1513459</v>
      </c>
    </row>
    <row r="195" spans="1:14" x14ac:dyDescent="0.2">
      <c r="A195" s="75" t="s">
        <v>2990</v>
      </c>
      <c r="B195" s="75" t="s">
        <v>5386</v>
      </c>
      <c r="C195" s="76" t="s">
        <v>5387</v>
      </c>
      <c r="D195" s="75" t="s">
        <v>977</v>
      </c>
      <c r="E195" s="75" t="s">
        <v>290</v>
      </c>
      <c r="F195" s="77">
        <v>1</v>
      </c>
      <c r="G195" s="75" t="s">
        <v>487</v>
      </c>
      <c r="H195" s="78" t="s">
        <v>504</v>
      </c>
      <c r="I195" s="75" t="s">
        <v>487</v>
      </c>
      <c r="J195" s="77">
        <v>1</v>
      </c>
      <c r="K195" s="75" t="s">
        <v>292</v>
      </c>
      <c r="L195" s="75" t="s">
        <v>161</v>
      </c>
      <c r="M195" s="78" t="s">
        <v>5388</v>
      </c>
      <c r="N195" s="77">
        <v>1024715</v>
      </c>
    </row>
    <row r="196" spans="1:14" x14ac:dyDescent="0.2">
      <c r="A196" s="75" t="s">
        <v>2990</v>
      </c>
      <c r="B196" s="75" t="s">
        <v>5386</v>
      </c>
      <c r="C196" s="76" t="s">
        <v>5387</v>
      </c>
      <c r="D196" s="75" t="s">
        <v>977</v>
      </c>
      <c r="E196" s="75" t="s">
        <v>290</v>
      </c>
      <c r="F196" s="77">
        <v>1</v>
      </c>
      <c r="G196" s="75" t="s">
        <v>487</v>
      </c>
      <c r="H196" s="78" t="s">
        <v>683</v>
      </c>
      <c r="I196" s="75" t="s">
        <v>487</v>
      </c>
      <c r="J196" s="77">
        <v>1</v>
      </c>
      <c r="K196" s="75" t="s">
        <v>292</v>
      </c>
      <c r="L196" s="75" t="s">
        <v>161</v>
      </c>
      <c r="M196" s="78" t="s">
        <v>5388</v>
      </c>
      <c r="N196" s="77">
        <v>1196535</v>
      </c>
    </row>
    <row r="197" spans="1:14" x14ac:dyDescent="0.2">
      <c r="A197" s="75" t="s">
        <v>2990</v>
      </c>
      <c r="B197" s="75" t="s">
        <v>5386</v>
      </c>
      <c r="C197" s="76" t="s">
        <v>5387</v>
      </c>
      <c r="D197" s="75" t="s">
        <v>977</v>
      </c>
      <c r="E197" s="75" t="s">
        <v>290</v>
      </c>
      <c r="F197" s="77">
        <v>1</v>
      </c>
      <c r="G197" s="75" t="s">
        <v>487</v>
      </c>
      <c r="H197" s="78" t="s">
        <v>418</v>
      </c>
      <c r="I197" s="75" t="s">
        <v>487</v>
      </c>
      <c r="J197" s="77">
        <v>1</v>
      </c>
      <c r="K197" s="75" t="s">
        <v>292</v>
      </c>
      <c r="L197" s="75" t="s">
        <v>161</v>
      </c>
      <c r="M197" s="78" t="s">
        <v>5388</v>
      </c>
      <c r="N197" s="77">
        <v>1749731</v>
      </c>
    </row>
    <row r="198" spans="1:14" x14ac:dyDescent="0.2">
      <c r="A198" s="75" t="s">
        <v>974</v>
      </c>
      <c r="B198" s="75" t="s">
        <v>975</v>
      </c>
      <c r="C198" s="76" t="s">
        <v>976</v>
      </c>
      <c r="D198" s="75" t="s">
        <v>977</v>
      </c>
      <c r="E198" s="75" t="s">
        <v>978</v>
      </c>
      <c r="F198" s="77">
        <v>1</v>
      </c>
      <c r="G198" s="75" t="s">
        <v>487</v>
      </c>
      <c r="H198" s="78" t="s">
        <v>683</v>
      </c>
      <c r="I198" s="75" t="s">
        <v>487</v>
      </c>
      <c r="J198" s="77">
        <v>1</v>
      </c>
      <c r="K198" s="75" t="s">
        <v>292</v>
      </c>
      <c r="L198" s="75" t="s">
        <v>161</v>
      </c>
      <c r="M198" s="78" t="s">
        <v>979</v>
      </c>
      <c r="N198" s="77">
        <v>1142738</v>
      </c>
    </row>
    <row r="199" spans="1:14" x14ac:dyDescent="0.2">
      <c r="A199" s="75" t="s">
        <v>974</v>
      </c>
      <c r="B199" s="75" t="s">
        <v>975</v>
      </c>
      <c r="C199" s="76" t="s">
        <v>976</v>
      </c>
      <c r="D199" s="75" t="s">
        <v>977</v>
      </c>
      <c r="E199" s="75" t="s">
        <v>978</v>
      </c>
      <c r="F199" s="77">
        <v>1</v>
      </c>
      <c r="G199" s="75" t="s">
        <v>487</v>
      </c>
      <c r="H199" s="78" t="s">
        <v>504</v>
      </c>
      <c r="I199" s="75" t="s">
        <v>487</v>
      </c>
      <c r="J199" s="77">
        <v>1</v>
      </c>
      <c r="K199" s="75" t="s">
        <v>292</v>
      </c>
      <c r="L199" s="75" t="s">
        <v>161</v>
      </c>
      <c r="M199" s="78" t="s">
        <v>979</v>
      </c>
      <c r="N199" s="77">
        <v>1155798</v>
      </c>
    </row>
    <row r="200" spans="1:14" x14ac:dyDescent="0.2">
      <c r="A200" s="75" t="s">
        <v>974</v>
      </c>
      <c r="B200" s="75" t="s">
        <v>975</v>
      </c>
      <c r="C200" s="76" t="s">
        <v>976</v>
      </c>
      <c r="D200" s="75" t="s">
        <v>977</v>
      </c>
      <c r="E200" s="75" t="s">
        <v>978</v>
      </c>
      <c r="F200" s="77">
        <v>1</v>
      </c>
      <c r="G200" s="75" t="s">
        <v>487</v>
      </c>
      <c r="H200" s="78" t="s">
        <v>496</v>
      </c>
      <c r="I200" s="75" t="s">
        <v>487</v>
      </c>
      <c r="J200" s="77">
        <v>1</v>
      </c>
      <c r="K200" s="75" t="s">
        <v>292</v>
      </c>
      <c r="L200" s="75" t="s">
        <v>161</v>
      </c>
      <c r="M200" s="78" t="s">
        <v>979</v>
      </c>
      <c r="N200" s="77">
        <v>1697575</v>
      </c>
    </row>
    <row r="201" spans="1:14" x14ac:dyDescent="0.2">
      <c r="A201" s="75" t="s">
        <v>2995</v>
      </c>
      <c r="B201" s="75" t="s">
        <v>5389</v>
      </c>
      <c r="C201" s="76" t="s">
        <v>5390</v>
      </c>
      <c r="D201" s="75" t="s">
        <v>977</v>
      </c>
      <c r="E201" s="75" t="s">
        <v>5391</v>
      </c>
      <c r="F201" s="77">
        <v>1</v>
      </c>
      <c r="G201" s="75" t="s">
        <v>487</v>
      </c>
      <c r="H201" s="78" t="s">
        <v>683</v>
      </c>
      <c r="I201" s="75" t="s">
        <v>487</v>
      </c>
      <c r="J201" s="77">
        <v>1</v>
      </c>
      <c r="K201" s="75" t="s">
        <v>292</v>
      </c>
      <c r="L201" s="75" t="s">
        <v>161</v>
      </c>
      <c r="M201" s="78" t="s">
        <v>5392</v>
      </c>
      <c r="N201" s="77">
        <v>1173406</v>
      </c>
    </row>
    <row r="202" spans="1:14" x14ac:dyDescent="0.2">
      <c r="A202" s="75" t="s">
        <v>2995</v>
      </c>
      <c r="B202" s="75" t="s">
        <v>5389</v>
      </c>
      <c r="C202" s="76" t="s">
        <v>5390</v>
      </c>
      <c r="D202" s="75" t="s">
        <v>977</v>
      </c>
      <c r="E202" s="75" t="s">
        <v>5391</v>
      </c>
      <c r="F202" s="77">
        <v>1</v>
      </c>
      <c r="G202" s="75" t="s">
        <v>487</v>
      </c>
      <c r="H202" s="78" t="s">
        <v>504</v>
      </c>
      <c r="I202" s="75" t="s">
        <v>487</v>
      </c>
      <c r="J202" s="77">
        <v>1</v>
      </c>
      <c r="K202" s="75" t="s">
        <v>292</v>
      </c>
      <c r="L202" s="75" t="s">
        <v>161</v>
      </c>
      <c r="M202" s="78" t="s">
        <v>5392</v>
      </c>
      <c r="N202" s="77">
        <v>1277456</v>
      </c>
    </row>
    <row r="203" spans="1:14" x14ac:dyDescent="0.2">
      <c r="A203" s="75" t="s">
        <v>980</v>
      </c>
      <c r="B203" s="75" t="s">
        <v>981</v>
      </c>
      <c r="C203" s="76" t="s">
        <v>982</v>
      </c>
      <c r="D203" s="75" t="s">
        <v>983</v>
      </c>
      <c r="E203" s="75" t="s">
        <v>984</v>
      </c>
      <c r="F203" s="77"/>
      <c r="G203" s="75" t="s">
        <v>291</v>
      </c>
      <c r="H203" s="78" t="s">
        <v>291</v>
      </c>
      <c r="I203" s="75" t="s">
        <v>291</v>
      </c>
      <c r="J203" s="77">
        <v>1</v>
      </c>
      <c r="K203" s="75" t="s">
        <v>292</v>
      </c>
      <c r="L203" s="75" t="s">
        <v>985</v>
      </c>
      <c r="M203" s="78" t="s">
        <v>986</v>
      </c>
      <c r="N203" s="77">
        <v>1679968</v>
      </c>
    </row>
    <row r="204" spans="1:14" x14ac:dyDescent="0.2">
      <c r="A204" s="75" t="s">
        <v>987</v>
      </c>
      <c r="B204" s="75" t="s">
        <v>988</v>
      </c>
      <c r="C204" s="76" t="s">
        <v>989</v>
      </c>
      <c r="D204" s="75" t="s">
        <v>377</v>
      </c>
      <c r="E204" s="75" t="s">
        <v>396</v>
      </c>
      <c r="F204" s="77">
        <v>1</v>
      </c>
      <c r="G204" s="75" t="s">
        <v>308</v>
      </c>
      <c r="H204" s="78" t="s">
        <v>469</v>
      </c>
      <c r="I204" s="75" t="s">
        <v>308</v>
      </c>
      <c r="J204" s="77">
        <v>1</v>
      </c>
      <c r="K204" s="75" t="s">
        <v>292</v>
      </c>
      <c r="L204" s="75" t="s">
        <v>148</v>
      </c>
      <c r="M204" s="78" t="s">
        <v>990</v>
      </c>
      <c r="N204" s="77">
        <v>1481857</v>
      </c>
    </row>
    <row r="205" spans="1:14" x14ac:dyDescent="0.2">
      <c r="A205" s="75" t="s">
        <v>991</v>
      </c>
      <c r="B205" s="75" t="s">
        <v>992</v>
      </c>
      <c r="C205" s="76" t="s">
        <v>993</v>
      </c>
      <c r="D205" s="75" t="s">
        <v>405</v>
      </c>
      <c r="E205" s="75" t="s">
        <v>994</v>
      </c>
      <c r="F205" s="77"/>
      <c r="G205" s="75" t="s">
        <v>291</v>
      </c>
      <c r="H205" s="78" t="s">
        <v>291</v>
      </c>
      <c r="I205" s="75" t="s">
        <v>291</v>
      </c>
      <c r="J205" s="77">
        <v>10</v>
      </c>
      <c r="K205" s="75" t="s">
        <v>292</v>
      </c>
      <c r="L205" s="75" t="s">
        <v>995</v>
      </c>
      <c r="M205" s="78" t="s">
        <v>996</v>
      </c>
      <c r="N205" s="77">
        <v>1861152</v>
      </c>
    </row>
    <row r="206" spans="1:14" x14ac:dyDescent="0.2">
      <c r="A206" s="75" t="s">
        <v>991</v>
      </c>
      <c r="B206" s="75" t="s">
        <v>992</v>
      </c>
      <c r="C206" s="76" t="s">
        <v>993</v>
      </c>
      <c r="D206" s="75" t="s">
        <v>405</v>
      </c>
      <c r="E206" s="75" t="s">
        <v>997</v>
      </c>
      <c r="F206" s="77"/>
      <c r="G206" s="75" t="s">
        <v>291</v>
      </c>
      <c r="H206" s="78" t="s">
        <v>291</v>
      </c>
      <c r="I206" s="75" t="s">
        <v>291</v>
      </c>
      <c r="J206" s="77">
        <v>10</v>
      </c>
      <c r="K206" s="75" t="s">
        <v>292</v>
      </c>
      <c r="L206" s="75" t="s">
        <v>995</v>
      </c>
      <c r="M206" s="78" t="s">
        <v>996</v>
      </c>
      <c r="N206" s="77">
        <v>1861163</v>
      </c>
    </row>
    <row r="207" spans="1:14" x14ac:dyDescent="0.2">
      <c r="A207" s="75" t="s">
        <v>991</v>
      </c>
      <c r="B207" s="75" t="s">
        <v>992</v>
      </c>
      <c r="C207" s="76" t="s">
        <v>993</v>
      </c>
      <c r="D207" s="75" t="s">
        <v>405</v>
      </c>
      <c r="E207" s="75" t="s">
        <v>998</v>
      </c>
      <c r="F207" s="77"/>
      <c r="G207" s="75" t="s">
        <v>291</v>
      </c>
      <c r="H207" s="78" t="s">
        <v>291</v>
      </c>
      <c r="I207" s="75" t="s">
        <v>291</v>
      </c>
      <c r="J207" s="77">
        <v>10</v>
      </c>
      <c r="K207" s="75" t="s">
        <v>292</v>
      </c>
      <c r="L207" s="75" t="s">
        <v>995</v>
      </c>
      <c r="M207" s="78" t="s">
        <v>996</v>
      </c>
      <c r="N207" s="77">
        <v>1861174</v>
      </c>
    </row>
    <row r="208" spans="1:14" x14ac:dyDescent="0.2">
      <c r="A208" s="75" t="s">
        <v>999</v>
      </c>
      <c r="B208" s="75" t="s">
        <v>1000</v>
      </c>
      <c r="C208" s="76" t="s">
        <v>1001</v>
      </c>
      <c r="D208" s="75" t="s">
        <v>325</v>
      </c>
      <c r="E208" s="75" t="s">
        <v>1002</v>
      </c>
      <c r="F208" s="77"/>
      <c r="G208" s="75" t="s">
        <v>291</v>
      </c>
      <c r="H208" s="78" t="s">
        <v>291</v>
      </c>
      <c r="I208" s="75" t="s">
        <v>291</v>
      </c>
      <c r="J208" s="77">
        <v>20</v>
      </c>
      <c r="K208" s="75" t="s">
        <v>292</v>
      </c>
      <c r="L208" s="75" t="s">
        <v>163</v>
      </c>
      <c r="M208" s="78" t="s">
        <v>1003</v>
      </c>
      <c r="N208" s="77">
        <v>1892819</v>
      </c>
    </row>
    <row r="209" spans="1:14" x14ac:dyDescent="0.2">
      <c r="A209" s="75" t="s">
        <v>999</v>
      </c>
      <c r="B209" s="75" t="s">
        <v>1000</v>
      </c>
      <c r="C209" s="76" t="s">
        <v>1001</v>
      </c>
      <c r="D209" s="75" t="s">
        <v>325</v>
      </c>
      <c r="E209" s="75" t="s">
        <v>1004</v>
      </c>
      <c r="F209" s="77"/>
      <c r="G209" s="75" t="s">
        <v>291</v>
      </c>
      <c r="H209" s="78" t="s">
        <v>291</v>
      </c>
      <c r="I209" s="75" t="s">
        <v>291</v>
      </c>
      <c r="J209" s="77">
        <v>20</v>
      </c>
      <c r="K209" s="75" t="s">
        <v>292</v>
      </c>
      <c r="L209" s="75" t="s">
        <v>163</v>
      </c>
      <c r="M209" s="78" t="s">
        <v>1005</v>
      </c>
      <c r="N209" s="77">
        <v>1892875</v>
      </c>
    </row>
    <row r="210" spans="1:14" x14ac:dyDescent="0.2">
      <c r="A210" s="75" t="s">
        <v>1006</v>
      </c>
      <c r="B210" s="75" t="s">
        <v>1007</v>
      </c>
      <c r="C210" s="76" t="s">
        <v>1008</v>
      </c>
      <c r="D210" s="75" t="s">
        <v>325</v>
      </c>
      <c r="E210" s="75" t="s">
        <v>398</v>
      </c>
      <c r="F210" s="77"/>
      <c r="G210" s="75" t="s">
        <v>291</v>
      </c>
      <c r="H210" s="78" t="s">
        <v>291</v>
      </c>
      <c r="I210" s="75" t="s">
        <v>291</v>
      </c>
      <c r="J210" s="77">
        <v>2</v>
      </c>
      <c r="K210" s="75" t="s">
        <v>292</v>
      </c>
      <c r="L210" s="75" t="s">
        <v>146</v>
      </c>
      <c r="M210" s="78" t="s">
        <v>1009</v>
      </c>
      <c r="N210" s="77">
        <v>1161548</v>
      </c>
    </row>
    <row r="211" spans="1:14" x14ac:dyDescent="0.2">
      <c r="A211" s="75" t="s">
        <v>1010</v>
      </c>
      <c r="B211" s="75" t="s">
        <v>1011</v>
      </c>
      <c r="C211" s="76" t="s">
        <v>1012</v>
      </c>
      <c r="D211" s="75" t="s">
        <v>339</v>
      </c>
      <c r="E211" s="75" t="s">
        <v>438</v>
      </c>
      <c r="F211" s="77"/>
      <c r="G211" s="75" t="s">
        <v>291</v>
      </c>
      <c r="H211" s="78" t="s">
        <v>291</v>
      </c>
      <c r="I211" s="75" t="s">
        <v>291</v>
      </c>
      <c r="J211" s="77">
        <v>50</v>
      </c>
      <c r="K211" s="75" t="s">
        <v>292</v>
      </c>
      <c r="L211" s="75" t="s">
        <v>1013</v>
      </c>
      <c r="M211" s="78" t="s">
        <v>1014</v>
      </c>
      <c r="N211" s="77">
        <v>1029495</v>
      </c>
    </row>
    <row r="212" spans="1:14" x14ac:dyDescent="0.2">
      <c r="A212" s="75" t="s">
        <v>1015</v>
      </c>
      <c r="B212" s="75" t="s">
        <v>1016</v>
      </c>
      <c r="C212" s="76" t="s">
        <v>1017</v>
      </c>
      <c r="D212" s="75" t="s">
        <v>339</v>
      </c>
      <c r="E212" s="75" t="s">
        <v>480</v>
      </c>
      <c r="F212" s="77"/>
      <c r="G212" s="75" t="s">
        <v>291</v>
      </c>
      <c r="H212" s="78" t="s">
        <v>291</v>
      </c>
      <c r="I212" s="75" t="s">
        <v>291</v>
      </c>
      <c r="J212" s="77">
        <v>100</v>
      </c>
      <c r="K212" s="75" t="s">
        <v>292</v>
      </c>
      <c r="L212" s="75" t="s">
        <v>1013</v>
      </c>
      <c r="M212" s="78" t="s">
        <v>1018</v>
      </c>
      <c r="N212" s="77">
        <v>1077027</v>
      </c>
    </row>
    <row r="213" spans="1:14" x14ac:dyDescent="0.2">
      <c r="A213" s="75" t="s">
        <v>1019</v>
      </c>
      <c r="B213" s="75" t="s">
        <v>1020</v>
      </c>
      <c r="C213" s="76" t="s">
        <v>1021</v>
      </c>
      <c r="D213" s="75" t="s">
        <v>916</v>
      </c>
      <c r="E213" s="75" t="s">
        <v>1022</v>
      </c>
      <c r="F213" s="77"/>
      <c r="G213" s="75" t="s">
        <v>291</v>
      </c>
      <c r="H213" s="78" t="s">
        <v>291</v>
      </c>
      <c r="I213" s="75" t="s">
        <v>291</v>
      </c>
      <c r="J213" s="77">
        <v>100</v>
      </c>
      <c r="K213" s="75" t="s">
        <v>292</v>
      </c>
      <c r="L213" s="75" t="s">
        <v>1023</v>
      </c>
      <c r="M213" s="78" t="s">
        <v>1024</v>
      </c>
      <c r="N213" s="77">
        <v>1085161</v>
      </c>
    </row>
    <row r="214" spans="1:14" x14ac:dyDescent="0.2">
      <c r="A214" s="75" t="s">
        <v>1025</v>
      </c>
      <c r="B214" s="75" t="s">
        <v>1026</v>
      </c>
      <c r="C214" s="76" t="s">
        <v>1027</v>
      </c>
      <c r="D214" s="75" t="s">
        <v>339</v>
      </c>
      <c r="E214" s="75" t="s">
        <v>344</v>
      </c>
      <c r="F214" s="77"/>
      <c r="G214" s="75" t="s">
        <v>291</v>
      </c>
      <c r="H214" s="78" t="s">
        <v>291</v>
      </c>
      <c r="I214" s="75" t="s">
        <v>291</v>
      </c>
      <c r="J214" s="77">
        <v>28</v>
      </c>
      <c r="K214" s="75" t="s">
        <v>292</v>
      </c>
      <c r="L214" s="75" t="s">
        <v>141</v>
      </c>
      <c r="M214" s="78" t="s">
        <v>1028</v>
      </c>
      <c r="N214" s="77">
        <v>1203422</v>
      </c>
    </row>
    <row r="215" spans="1:14" x14ac:dyDescent="0.2">
      <c r="A215" s="75" t="s">
        <v>1029</v>
      </c>
      <c r="B215" s="75" t="s">
        <v>1030</v>
      </c>
      <c r="C215" s="76" t="s">
        <v>1031</v>
      </c>
      <c r="D215" s="75" t="s">
        <v>339</v>
      </c>
      <c r="E215" s="75" t="s">
        <v>619</v>
      </c>
      <c r="F215" s="77"/>
      <c r="G215" s="75" t="s">
        <v>291</v>
      </c>
      <c r="H215" s="78" t="s">
        <v>291</v>
      </c>
      <c r="I215" s="75" t="s">
        <v>291</v>
      </c>
      <c r="J215" s="77">
        <v>28</v>
      </c>
      <c r="K215" s="75" t="s">
        <v>292</v>
      </c>
      <c r="L215" s="75" t="s">
        <v>1032</v>
      </c>
      <c r="M215" s="78" t="s">
        <v>1033</v>
      </c>
      <c r="N215" s="77">
        <v>1203578</v>
      </c>
    </row>
    <row r="216" spans="1:14" x14ac:dyDescent="0.2">
      <c r="A216" s="75" t="s">
        <v>1034</v>
      </c>
      <c r="B216" s="75" t="s">
        <v>1035</v>
      </c>
      <c r="C216" s="76" t="s">
        <v>1036</v>
      </c>
      <c r="D216" s="75" t="s">
        <v>1037</v>
      </c>
      <c r="E216" s="75" t="s">
        <v>775</v>
      </c>
      <c r="F216" s="77"/>
      <c r="G216" s="75" t="s">
        <v>291</v>
      </c>
      <c r="H216" s="78" t="s">
        <v>291</v>
      </c>
      <c r="I216" s="75" t="s">
        <v>291</v>
      </c>
      <c r="J216" s="77">
        <v>1</v>
      </c>
      <c r="K216" s="75" t="s">
        <v>292</v>
      </c>
      <c r="L216" s="75" t="s">
        <v>126</v>
      </c>
      <c r="M216" s="78" t="s">
        <v>1038</v>
      </c>
      <c r="N216" s="77">
        <v>1519578</v>
      </c>
    </row>
    <row r="217" spans="1:14" x14ac:dyDescent="0.2">
      <c r="A217" s="75" t="s">
        <v>1039</v>
      </c>
      <c r="B217" s="75" t="s">
        <v>1040</v>
      </c>
      <c r="C217" s="76" t="s">
        <v>1041</v>
      </c>
      <c r="D217" s="75" t="s">
        <v>1042</v>
      </c>
      <c r="E217" s="75" t="s">
        <v>350</v>
      </c>
      <c r="F217" s="77">
        <v>2.5</v>
      </c>
      <c r="G217" s="75" t="s">
        <v>308</v>
      </c>
      <c r="H217" s="78" t="s">
        <v>1043</v>
      </c>
      <c r="I217" s="75" t="s">
        <v>308</v>
      </c>
      <c r="J217" s="77">
        <v>5</v>
      </c>
      <c r="K217" s="75" t="s">
        <v>292</v>
      </c>
      <c r="L217" s="75" t="s">
        <v>1013</v>
      </c>
      <c r="M217" s="78" t="s">
        <v>1044</v>
      </c>
      <c r="N217" s="77">
        <v>1007659</v>
      </c>
    </row>
    <row r="218" spans="1:14" x14ac:dyDescent="0.2">
      <c r="A218" s="75" t="s">
        <v>1039</v>
      </c>
      <c r="B218" s="75" t="s">
        <v>1040</v>
      </c>
      <c r="C218" s="76" t="s">
        <v>1041</v>
      </c>
      <c r="D218" s="75" t="s">
        <v>1042</v>
      </c>
      <c r="E218" s="75" t="s">
        <v>348</v>
      </c>
      <c r="F218" s="77">
        <v>2.5</v>
      </c>
      <c r="G218" s="75" t="s">
        <v>308</v>
      </c>
      <c r="H218" s="78" t="s">
        <v>1043</v>
      </c>
      <c r="I218" s="75" t="s">
        <v>308</v>
      </c>
      <c r="J218" s="77">
        <v>5</v>
      </c>
      <c r="K218" s="75" t="s">
        <v>292</v>
      </c>
      <c r="L218" s="75" t="s">
        <v>1013</v>
      </c>
      <c r="M218" s="78" t="s">
        <v>1045</v>
      </c>
      <c r="N218" s="77">
        <v>1007682</v>
      </c>
    </row>
    <row r="219" spans="1:14" x14ac:dyDescent="0.2">
      <c r="A219" s="75" t="s">
        <v>1046</v>
      </c>
      <c r="B219" s="75" t="s">
        <v>1047</v>
      </c>
      <c r="C219" s="76" t="s">
        <v>1048</v>
      </c>
      <c r="D219" s="75" t="s">
        <v>325</v>
      </c>
      <c r="E219" s="75" t="s">
        <v>438</v>
      </c>
      <c r="F219" s="77"/>
      <c r="G219" s="75" t="s">
        <v>291</v>
      </c>
      <c r="H219" s="78" t="s">
        <v>291</v>
      </c>
      <c r="I219" s="75" t="s">
        <v>291</v>
      </c>
      <c r="J219" s="77">
        <v>30</v>
      </c>
      <c r="K219" s="75" t="s">
        <v>292</v>
      </c>
      <c r="L219" s="75" t="s">
        <v>463</v>
      </c>
      <c r="M219" s="78" t="s">
        <v>1049</v>
      </c>
      <c r="N219" s="77">
        <v>1039564</v>
      </c>
    </row>
    <row r="220" spans="1:14" x14ac:dyDescent="0.2">
      <c r="A220" s="75" t="s">
        <v>1046</v>
      </c>
      <c r="B220" s="75" t="s">
        <v>1047</v>
      </c>
      <c r="C220" s="76" t="s">
        <v>1048</v>
      </c>
      <c r="D220" s="75" t="s">
        <v>325</v>
      </c>
      <c r="E220" s="75" t="s">
        <v>527</v>
      </c>
      <c r="F220" s="77"/>
      <c r="G220" s="75" t="s">
        <v>291</v>
      </c>
      <c r="H220" s="78" t="s">
        <v>291</v>
      </c>
      <c r="I220" s="75" t="s">
        <v>291</v>
      </c>
      <c r="J220" s="77">
        <v>50</v>
      </c>
      <c r="K220" s="75" t="s">
        <v>292</v>
      </c>
      <c r="L220" s="75" t="s">
        <v>463</v>
      </c>
      <c r="M220" s="78" t="s">
        <v>1050</v>
      </c>
      <c r="N220" s="77">
        <v>1070570</v>
      </c>
    </row>
    <row r="221" spans="1:14" x14ac:dyDescent="0.2">
      <c r="A221" s="75" t="s">
        <v>1051</v>
      </c>
      <c r="B221" s="75" t="s">
        <v>1052</v>
      </c>
      <c r="C221" s="76" t="s">
        <v>1053</v>
      </c>
      <c r="D221" s="75" t="s">
        <v>921</v>
      </c>
      <c r="E221" s="75" t="s">
        <v>1054</v>
      </c>
      <c r="F221" s="77"/>
      <c r="G221" s="75" t="s">
        <v>291</v>
      </c>
      <c r="H221" s="78" t="s">
        <v>291</v>
      </c>
      <c r="I221" s="75" t="s">
        <v>291</v>
      </c>
      <c r="J221" s="77">
        <v>30</v>
      </c>
      <c r="K221" s="75" t="s">
        <v>292</v>
      </c>
      <c r="L221" s="75" t="s">
        <v>1055</v>
      </c>
      <c r="M221" s="78" t="s">
        <v>291</v>
      </c>
      <c r="N221" s="77">
        <v>1902068</v>
      </c>
    </row>
    <row r="222" spans="1:14" x14ac:dyDescent="0.2">
      <c r="A222" s="75" t="s">
        <v>1056</v>
      </c>
      <c r="B222" s="75" t="s">
        <v>1057</v>
      </c>
      <c r="C222" s="76" t="s">
        <v>1058</v>
      </c>
      <c r="D222" s="75" t="s">
        <v>325</v>
      </c>
      <c r="E222" s="75" t="s">
        <v>350</v>
      </c>
      <c r="F222" s="77"/>
      <c r="G222" s="75" t="s">
        <v>291</v>
      </c>
      <c r="H222" s="78" t="s">
        <v>291</v>
      </c>
      <c r="I222" s="75" t="s">
        <v>291</v>
      </c>
      <c r="J222" s="77">
        <v>28</v>
      </c>
      <c r="K222" s="75" t="s">
        <v>292</v>
      </c>
      <c r="L222" s="75" t="s">
        <v>141</v>
      </c>
      <c r="M222" s="78" t="s">
        <v>1059</v>
      </c>
      <c r="N222" s="77">
        <v>1292206</v>
      </c>
    </row>
    <row r="223" spans="1:14" x14ac:dyDescent="0.2">
      <c r="A223" s="75" t="s">
        <v>1060</v>
      </c>
      <c r="B223" s="75" t="s">
        <v>1061</v>
      </c>
      <c r="C223" s="76" t="s">
        <v>1062</v>
      </c>
      <c r="D223" s="75" t="s">
        <v>1063</v>
      </c>
      <c r="E223" s="75" t="s">
        <v>344</v>
      </c>
      <c r="F223" s="77">
        <v>1</v>
      </c>
      <c r="G223" s="75" t="s">
        <v>308</v>
      </c>
      <c r="H223" s="78" t="s">
        <v>1064</v>
      </c>
      <c r="I223" s="75" t="s">
        <v>308</v>
      </c>
      <c r="J223" s="77">
        <v>1</v>
      </c>
      <c r="K223" s="75" t="s">
        <v>292</v>
      </c>
      <c r="L223" s="75" t="s">
        <v>140</v>
      </c>
      <c r="M223" s="78" t="s">
        <v>1065</v>
      </c>
      <c r="N223" s="77">
        <v>1034109</v>
      </c>
    </row>
    <row r="224" spans="1:14" x14ac:dyDescent="0.2">
      <c r="A224" s="75" t="s">
        <v>1066</v>
      </c>
      <c r="B224" s="75" t="s">
        <v>1067</v>
      </c>
      <c r="C224" s="76" t="s">
        <v>1068</v>
      </c>
      <c r="D224" s="75" t="s">
        <v>339</v>
      </c>
      <c r="E224" s="75" t="s">
        <v>1069</v>
      </c>
      <c r="F224" s="77"/>
      <c r="G224" s="75" t="s">
        <v>291</v>
      </c>
      <c r="H224" s="78" t="s">
        <v>291</v>
      </c>
      <c r="I224" s="75" t="s">
        <v>291</v>
      </c>
      <c r="J224" s="77">
        <v>50</v>
      </c>
      <c r="K224" s="75" t="s">
        <v>292</v>
      </c>
      <c r="L224" s="75" t="s">
        <v>463</v>
      </c>
      <c r="M224" s="78" t="s">
        <v>1070</v>
      </c>
      <c r="N224" s="77">
        <v>1115738</v>
      </c>
    </row>
    <row r="225" spans="1:14" x14ac:dyDescent="0.2">
      <c r="A225" s="75" t="s">
        <v>1066</v>
      </c>
      <c r="B225" s="75" t="s">
        <v>1067</v>
      </c>
      <c r="C225" s="76" t="s">
        <v>1068</v>
      </c>
      <c r="D225" s="75" t="s">
        <v>1071</v>
      </c>
      <c r="E225" s="75" t="s">
        <v>1069</v>
      </c>
      <c r="F225" s="77"/>
      <c r="G225" s="75" t="s">
        <v>291</v>
      </c>
      <c r="H225" s="78" t="s">
        <v>291</v>
      </c>
      <c r="I225" s="75" t="s">
        <v>291</v>
      </c>
      <c r="J225" s="77">
        <v>60</v>
      </c>
      <c r="K225" s="75" t="s">
        <v>292</v>
      </c>
      <c r="L225" s="75" t="s">
        <v>510</v>
      </c>
      <c r="M225" s="78" t="s">
        <v>1072</v>
      </c>
      <c r="N225" s="77">
        <v>1620245</v>
      </c>
    </row>
    <row r="226" spans="1:14" x14ac:dyDescent="0.2">
      <c r="A226" s="75" t="s">
        <v>3452</v>
      </c>
      <c r="B226" s="75" t="s">
        <v>5393</v>
      </c>
      <c r="C226" s="76" t="s">
        <v>5394</v>
      </c>
      <c r="D226" s="75" t="s">
        <v>977</v>
      </c>
      <c r="E226" s="75" t="s">
        <v>357</v>
      </c>
      <c r="F226" s="77">
        <v>1</v>
      </c>
      <c r="G226" s="75" t="s">
        <v>487</v>
      </c>
      <c r="H226" s="78" t="s">
        <v>504</v>
      </c>
      <c r="I226" s="75" t="s">
        <v>487</v>
      </c>
      <c r="J226" s="77">
        <v>1</v>
      </c>
      <c r="K226" s="75" t="s">
        <v>292</v>
      </c>
      <c r="L226" s="75" t="s">
        <v>161</v>
      </c>
      <c r="M226" s="78" t="s">
        <v>5395</v>
      </c>
      <c r="N226" s="77">
        <v>1006872</v>
      </c>
    </row>
    <row r="227" spans="1:14" x14ac:dyDescent="0.2">
      <c r="A227" s="75" t="s">
        <v>1073</v>
      </c>
      <c r="B227" s="75" t="s">
        <v>1074</v>
      </c>
      <c r="C227" s="76" t="s">
        <v>1075</v>
      </c>
      <c r="D227" s="75" t="s">
        <v>1076</v>
      </c>
      <c r="E227" s="75" t="s">
        <v>495</v>
      </c>
      <c r="F227" s="77">
        <v>1</v>
      </c>
      <c r="G227" s="75" t="s">
        <v>345</v>
      </c>
      <c r="H227" s="78" t="s">
        <v>1077</v>
      </c>
      <c r="I227" s="75" t="s">
        <v>345</v>
      </c>
      <c r="J227" s="77">
        <v>1</v>
      </c>
      <c r="K227" s="75" t="s">
        <v>292</v>
      </c>
      <c r="L227" s="75" t="s">
        <v>1078</v>
      </c>
      <c r="M227" s="78" t="s">
        <v>291</v>
      </c>
      <c r="N227" s="77">
        <v>1899344</v>
      </c>
    </row>
    <row r="228" spans="1:14" x14ac:dyDescent="0.2">
      <c r="A228" s="75" t="s">
        <v>115</v>
      </c>
      <c r="B228" s="75" t="s">
        <v>1079</v>
      </c>
      <c r="C228" s="76" t="s">
        <v>1080</v>
      </c>
      <c r="D228" s="75" t="s">
        <v>1076</v>
      </c>
      <c r="E228" s="75" t="s">
        <v>495</v>
      </c>
      <c r="F228" s="77">
        <v>1</v>
      </c>
      <c r="G228" s="75" t="s">
        <v>345</v>
      </c>
      <c r="H228" s="78" t="s">
        <v>1081</v>
      </c>
      <c r="I228" s="75" t="s">
        <v>345</v>
      </c>
      <c r="J228" s="77">
        <v>1</v>
      </c>
      <c r="K228" s="75" t="s">
        <v>292</v>
      </c>
      <c r="L228" s="75" t="s">
        <v>542</v>
      </c>
      <c r="M228" s="78" t="s">
        <v>1082</v>
      </c>
      <c r="N228" s="77">
        <v>1028966</v>
      </c>
    </row>
    <row r="229" spans="1:14" x14ac:dyDescent="0.2">
      <c r="A229" s="75" t="s">
        <v>1083</v>
      </c>
      <c r="B229" s="75" t="s">
        <v>1084</v>
      </c>
      <c r="C229" s="76" t="s">
        <v>1085</v>
      </c>
      <c r="D229" s="75" t="s">
        <v>921</v>
      </c>
      <c r="E229" s="75" t="s">
        <v>1086</v>
      </c>
      <c r="F229" s="77"/>
      <c r="G229" s="75" t="s">
        <v>291</v>
      </c>
      <c r="H229" s="78" t="s">
        <v>291</v>
      </c>
      <c r="I229" s="75" t="s">
        <v>291</v>
      </c>
      <c r="J229" s="77">
        <v>14</v>
      </c>
      <c r="K229" s="75" t="s">
        <v>292</v>
      </c>
      <c r="L229" s="75" t="s">
        <v>1087</v>
      </c>
      <c r="M229" s="78" t="s">
        <v>1088</v>
      </c>
      <c r="N229" s="77">
        <v>1141311</v>
      </c>
    </row>
    <row r="230" spans="1:14" x14ac:dyDescent="0.2">
      <c r="A230" s="75" t="s">
        <v>1089</v>
      </c>
      <c r="B230" s="75" t="s">
        <v>1090</v>
      </c>
      <c r="C230" s="76" t="s">
        <v>1091</v>
      </c>
      <c r="D230" s="75" t="s">
        <v>1092</v>
      </c>
      <c r="E230" s="75" t="s">
        <v>1093</v>
      </c>
      <c r="F230" s="77">
        <v>1</v>
      </c>
      <c r="G230" s="75" t="s">
        <v>345</v>
      </c>
      <c r="H230" s="78" t="s">
        <v>488</v>
      </c>
      <c r="I230" s="75" t="s">
        <v>345</v>
      </c>
      <c r="J230" s="77">
        <v>1</v>
      </c>
      <c r="K230" s="75" t="s">
        <v>292</v>
      </c>
      <c r="L230" s="75" t="s">
        <v>144</v>
      </c>
      <c r="M230" s="78" t="s">
        <v>1094</v>
      </c>
      <c r="N230" s="77">
        <v>1037607</v>
      </c>
    </row>
    <row r="231" spans="1:14" x14ac:dyDescent="0.2">
      <c r="A231" s="75" t="s">
        <v>1095</v>
      </c>
      <c r="B231" s="75" t="s">
        <v>1096</v>
      </c>
      <c r="C231" s="76" t="s">
        <v>1097</v>
      </c>
      <c r="D231" s="75" t="s">
        <v>1098</v>
      </c>
      <c r="E231" s="75" t="s">
        <v>1099</v>
      </c>
      <c r="F231" s="77">
        <v>1</v>
      </c>
      <c r="G231" s="75" t="s">
        <v>1100</v>
      </c>
      <c r="H231" s="78" t="s">
        <v>1101</v>
      </c>
      <c r="I231" s="75" t="s">
        <v>1100</v>
      </c>
      <c r="J231" s="77">
        <v>1</v>
      </c>
      <c r="K231" s="75" t="s">
        <v>292</v>
      </c>
      <c r="L231" s="75" t="s">
        <v>128</v>
      </c>
      <c r="M231" s="78" t="s">
        <v>1102</v>
      </c>
      <c r="N231" s="77">
        <v>1068443</v>
      </c>
    </row>
    <row r="232" spans="1:14" x14ac:dyDescent="0.2">
      <c r="A232" s="75" t="s">
        <v>1095</v>
      </c>
      <c r="B232" s="75" t="s">
        <v>1096</v>
      </c>
      <c r="C232" s="76" t="s">
        <v>1097</v>
      </c>
      <c r="D232" s="75" t="s">
        <v>1098</v>
      </c>
      <c r="E232" s="75" t="s">
        <v>1103</v>
      </c>
      <c r="F232" s="77">
        <v>1</v>
      </c>
      <c r="G232" s="75" t="s">
        <v>1100</v>
      </c>
      <c r="H232" s="78" t="s">
        <v>488</v>
      </c>
      <c r="I232" s="75" t="s">
        <v>1100</v>
      </c>
      <c r="J232" s="77">
        <v>1</v>
      </c>
      <c r="K232" s="75" t="s">
        <v>292</v>
      </c>
      <c r="L232" s="75" t="s">
        <v>128</v>
      </c>
      <c r="M232" s="78" t="s">
        <v>1104</v>
      </c>
      <c r="N232" s="77">
        <v>1156250</v>
      </c>
    </row>
    <row r="233" spans="1:14" x14ac:dyDescent="0.2">
      <c r="A233" s="75" t="s">
        <v>1105</v>
      </c>
      <c r="B233" s="75" t="s">
        <v>1106</v>
      </c>
      <c r="C233" s="76" t="s">
        <v>1107</v>
      </c>
      <c r="D233" s="75" t="s">
        <v>1108</v>
      </c>
      <c r="E233" s="75" t="s">
        <v>1109</v>
      </c>
      <c r="F233" s="77">
        <v>1</v>
      </c>
      <c r="G233" s="75" t="s">
        <v>345</v>
      </c>
      <c r="H233" s="78" t="s">
        <v>1077</v>
      </c>
      <c r="I233" s="75" t="s">
        <v>345</v>
      </c>
      <c r="J233" s="77">
        <v>1</v>
      </c>
      <c r="K233" s="75" t="s">
        <v>292</v>
      </c>
      <c r="L233" s="75" t="s">
        <v>131</v>
      </c>
      <c r="M233" s="78" t="s">
        <v>1110</v>
      </c>
      <c r="N233" s="77">
        <v>1009651</v>
      </c>
    </row>
    <row r="234" spans="1:14" x14ac:dyDescent="0.2">
      <c r="A234" s="75" t="s">
        <v>1111</v>
      </c>
      <c r="B234" s="75" t="s">
        <v>1112</v>
      </c>
      <c r="C234" s="76" t="s">
        <v>1113</v>
      </c>
      <c r="D234" s="75" t="s">
        <v>1114</v>
      </c>
      <c r="E234" s="75" t="s">
        <v>1115</v>
      </c>
      <c r="F234" s="77"/>
      <c r="G234" s="75" t="s">
        <v>291</v>
      </c>
      <c r="H234" s="78" t="s">
        <v>291</v>
      </c>
      <c r="I234" s="75" t="s">
        <v>291</v>
      </c>
      <c r="J234" s="77">
        <v>30</v>
      </c>
      <c r="K234" s="75" t="s">
        <v>292</v>
      </c>
      <c r="L234" s="75" t="s">
        <v>130</v>
      </c>
      <c r="M234" s="78" t="s">
        <v>1116</v>
      </c>
      <c r="N234" s="77">
        <v>1626555</v>
      </c>
    </row>
    <row r="235" spans="1:14" x14ac:dyDescent="0.2">
      <c r="A235" s="75" t="s">
        <v>1117</v>
      </c>
      <c r="B235" s="75" t="s">
        <v>1118</v>
      </c>
      <c r="C235" s="76" t="s">
        <v>1119</v>
      </c>
      <c r="D235" s="75" t="s">
        <v>1120</v>
      </c>
      <c r="E235" s="75" t="s">
        <v>1121</v>
      </c>
      <c r="F235" s="77">
        <v>1</v>
      </c>
      <c r="G235" s="75" t="s">
        <v>1100</v>
      </c>
      <c r="H235" s="78" t="s">
        <v>1101</v>
      </c>
      <c r="I235" s="75" t="s">
        <v>1100</v>
      </c>
      <c r="J235" s="77">
        <v>1</v>
      </c>
      <c r="K235" s="75" t="s">
        <v>292</v>
      </c>
      <c r="L235" s="75" t="s">
        <v>128</v>
      </c>
      <c r="M235" s="78" t="s">
        <v>1122</v>
      </c>
      <c r="N235" s="77">
        <v>1786596</v>
      </c>
    </row>
    <row r="236" spans="1:14" x14ac:dyDescent="0.2">
      <c r="A236" s="75" t="s">
        <v>1123</v>
      </c>
      <c r="B236" s="75" t="s">
        <v>1124</v>
      </c>
      <c r="C236" s="76" t="s">
        <v>1125</v>
      </c>
      <c r="D236" s="75" t="s">
        <v>1120</v>
      </c>
      <c r="E236" s="75" t="s">
        <v>1126</v>
      </c>
      <c r="F236" s="77">
        <v>1</v>
      </c>
      <c r="G236" s="75" t="s">
        <v>1100</v>
      </c>
      <c r="H236" s="78" t="s">
        <v>1101</v>
      </c>
      <c r="I236" s="75" t="s">
        <v>1100</v>
      </c>
      <c r="J236" s="77">
        <v>1</v>
      </c>
      <c r="K236" s="75" t="s">
        <v>292</v>
      </c>
      <c r="L236" s="75" t="s">
        <v>128</v>
      </c>
      <c r="M236" s="78" t="s">
        <v>1127</v>
      </c>
      <c r="N236" s="77">
        <v>1834905</v>
      </c>
    </row>
    <row r="237" spans="1:14" x14ac:dyDescent="0.2">
      <c r="A237" s="75" t="s">
        <v>1128</v>
      </c>
      <c r="B237" s="75" t="s">
        <v>1129</v>
      </c>
      <c r="C237" s="76" t="s">
        <v>1130</v>
      </c>
      <c r="D237" s="75" t="s">
        <v>1114</v>
      </c>
      <c r="E237" s="75" t="s">
        <v>847</v>
      </c>
      <c r="F237" s="77"/>
      <c r="G237" s="75" t="s">
        <v>291</v>
      </c>
      <c r="H237" s="78" t="s">
        <v>291</v>
      </c>
      <c r="I237" s="75" t="s">
        <v>291</v>
      </c>
      <c r="J237" s="77">
        <v>30</v>
      </c>
      <c r="K237" s="75" t="s">
        <v>292</v>
      </c>
      <c r="L237" s="75" t="s">
        <v>130</v>
      </c>
      <c r="M237" s="78" t="s">
        <v>1131</v>
      </c>
      <c r="N237" s="77">
        <v>1595954</v>
      </c>
    </row>
    <row r="238" spans="1:14" x14ac:dyDescent="0.2">
      <c r="A238" s="75" t="s">
        <v>1132</v>
      </c>
      <c r="B238" s="75" t="s">
        <v>1133</v>
      </c>
      <c r="C238" s="76" t="s">
        <v>1134</v>
      </c>
      <c r="D238" s="75" t="s">
        <v>306</v>
      </c>
      <c r="E238" s="75" t="s">
        <v>400</v>
      </c>
      <c r="F238" s="77">
        <v>1</v>
      </c>
      <c r="G238" s="75" t="s">
        <v>308</v>
      </c>
      <c r="H238" s="78" t="s">
        <v>469</v>
      </c>
      <c r="I238" s="75" t="s">
        <v>308</v>
      </c>
      <c r="J238" s="77">
        <v>1</v>
      </c>
      <c r="K238" s="75" t="s">
        <v>292</v>
      </c>
      <c r="L238" s="75" t="s">
        <v>128</v>
      </c>
      <c r="M238" s="78" t="s">
        <v>1135</v>
      </c>
      <c r="N238" s="77">
        <v>1810549</v>
      </c>
    </row>
    <row r="239" spans="1:14" x14ac:dyDescent="0.2">
      <c r="A239" s="75" t="s">
        <v>1136</v>
      </c>
      <c r="B239" s="75" t="s">
        <v>1137</v>
      </c>
      <c r="C239" s="76" t="s">
        <v>1138</v>
      </c>
      <c r="D239" s="75" t="s">
        <v>1139</v>
      </c>
      <c r="E239" s="75" t="s">
        <v>1140</v>
      </c>
      <c r="F239" s="77">
        <v>1</v>
      </c>
      <c r="G239" s="75" t="s">
        <v>308</v>
      </c>
      <c r="H239" s="78" t="s">
        <v>792</v>
      </c>
      <c r="I239" s="75" t="s">
        <v>308</v>
      </c>
      <c r="J239" s="77">
        <v>1</v>
      </c>
      <c r="K239" s="75" t="s">
        <v>292</v>
      </c>
      <c r="L239" s="75" t="s">
        <v>130</v>
      </c>
      <c r="M239" s="78" t="s">
        <v>1141</v>
      </c>
      <c r="N239" s="77">
        <v>1657694</v>
      </c>
    </row>
    <row r="240" spans="1:14" x14ac:dyDescent="0.2">
      <c r="A240" s="75" t="s">
        <v>3686</v>
      </c>
      <c r="B240" s="75" t="s">
        <v>5396</v>
      </c>
      <c r="C240" s="76" t="s">
        <v>5397</v>
      </c>
      <c r="D240" s="75" t="s">
        <v>1145</v>
      </c>
      <c r="E240" s="75" t="s">
        <v>495</v>
      </c>
      <c r="F240" s="77">
        <v>1</v>
      </c>
      <c r="G240" s="75" t="s">
        <v>308</v>
      </c>
      <c r="H240" s="78" t="s">
        <v>1043</v>
      </c>
      <c r="I240" s="75" t="s">
        <v>308</v>
      </c>
      <c r="J240" s="77">
        <v>1</v>
      </c>
      <c r="K240" s="75" t="s">
        <v>292</v>
      </c>
      <c r="L240" s="75" t="s">
        <v>5398</v>
      </c>
      <c r="M240" s="78" t="s">
        <v>5399</v>
      </c>
      <c r="N240" s="77">
        <v>1165733</v>
      </c>
    </row>
    <row r="241" spans="1:14" x14ac:dyDescent="0.2">
      <c r="A241" s="75" t="s">
        <v>1142</v>
      </c>
      <c r="B241" s="75" t="s">
        <v>1143</v>
      </c>
      <c r="C241" s="76" t="s">
        <v>1144</v>
      </c>
      <c r="D241" s="75" t="s">
        <v>1145</v>
      </c>
      <c r="E241" s="75" t="s">
        <v>350</v>
      </c>
      <c r="F241" s="77">
        <v>1</v>
      </c>
      <c r="G241" s="75" t="s">
        <v>308</v>
      </c>
      <c r="H241" s="78" t="s">
        <v>792</v>
      </c>
      <c r="I241" s="75" t="s">
        <v>308</v>
      </c>
      <c r="J241" s="77">
        <v>1</v>
      </c>
      <c r="K241" s="75" t="s">
        <v>292</v>
      </c>
      <c r="L241" s="75" t="s">
        <v>1146</v>
      </c>
      <c r="M241" s="78" t="s">
        <v>291</v>
      </c>
      <c r="N241" s="77">
        <v>1899377</v>
      </c>
    </row>
    <row r="242" spans="1:14" x14ac:dyDescent="0.2">
      <c r="A242" s="75" t="s">
        <v>1147</v>
      </c>
      <c r="B242" s="75" t="s">
        <v>1148</v>
      </c>
      <c r="C242" s="76" t="s">
        <v>1149</v>
      </c>
      <c r="D242" s="75" t="s">
        <v>315</v>
      </c>
      <c r="E242" s="75" t="s">
        <v>350</v>
      </c>
      <c r="F242" s="77">
        <v>1</v>
      </c>
      <c r="G242" s="75" t="s">
        <v>308</v>
      </c>
      <c r="H242" s="78" t="s">
        <v>1150</v>
      </c>
      <c r="I242" s="75" t="s">
        <v>308</v>
      </c>
      <c r="J242" s="77">
        <v>1</v>
      </c>
      <c r="K242" s="75" t="s">
        <v>292</v>
      </c>
      <c r="L242" s="75" t="s">
        <v>130</v>
      </c>
      <c r="M242" s="78" t="s">
        <v>1151</v>
      </c>
      <c r="N242" s="77">
        <v>1299933</v>
      </c>
    </row>
    <row r="243" spans="1:14" x14ac:dyDescent="0.2">
      <c r="A243" s="75" t="s">
        <v>1152</v>
      </c>
      <c r="B243" s="75" t="s">
        <v>1153</v>
      </c>
      <c r="C243" s="76" t="s">
        <v>1154</v>
      </c>
      <c r="D243" s="75" t="s">
        <v>1155</v>
      </c>
      <c r="E243" s="75" t="s">
        <v>1140</v>
      </c>
      <c r="F243" s="77">
        <v>1</v>
      </c>
      <c r="G243" s="75" t="s">
        <v>308</v>
      </c>
      <c r="H243" s="78" t="s">
        <v>424</v>
      </c>
      <c r="I243" s="75" t="s">
        <v>308</v>
      </c>
      <c r="J243" s="77">
        <v>1</v>
      </c>
      <c r="K243" s="75" t="s">
        <v>292</v>
      </c>
      <c r="L243" s="75" t="s">
        <v>825</v>
      </c>
      <c r="M243" s="78" t="s">
        <v>1156</v>
      </c>
      <c r="N243" s="77">
        <v>1045145</v>
      </c>
    </row>
    <row r="244" spans="1:14" x14ac:dyDescent="0.2">
      <c r="A244" s="75" t="s">
        <v>1157</v>
      </c>
      <c r="B244" s="75" t="s">
        <v>1158</v>
      </c>
      <c r="C244" s="76" t="s">
        <v>1159</v>
      </c>
      <c r="D244" s="75" t="s">
        <v>405</v>
      </c>
      <c r="E244" s="75" t="s">
        <v>1160</v>
      </c>
      <c r="F244" s="77"/>
      <c r="G244" s="75" t="s">
        <v>291</v>
      </c>
      <c r="H244" s="78" t="s">
        <v>291</v>
      </c>
      <c r="I244" s="75" t="s">
        <v>291</v>
      </c>
      <c r="J244" s="77">
        <v>6</v>
      </c>
      <c r="K244" s="75" t="s">
        <v>292</v>
      </c>
      <c r="L244" s="75" t="s">
        <v>1161</v>
      </c>
      <c r="M244" s="78" t="s">
        <v>291</v>
      </c>
      <c r="N244" s="77">
        <v>1119237</v>
      </c>
    </row>
    <row r="245" spans="1:14" x14ac:dyDescent="0.2">
      <c r="A245" s="75" t="s">
        <v>1162</v>
      </c>
      <c r="B245" s="75" t="s">
        <v>1163</v>
      </c>
      <c r="C245" s="76" t="s">
        <v>1164</v>
      </c>
      <c r="D245" s="75" t="s">
        <v>1165</v>
      </c>
      <c r="E245" s="75" t="s">
        <v>1166</v>
      </c>
      <c r="F245" s="77"/>
      <c r="G245" s="75" t="s">
        <v>291</v>
      </c>
      <c r="H245" s="78" t="s">
        <v>1167</v>
      </c>
      <c r="I245" s="75" t="s">
        <v>417</v>
      </c>
      <c r="J245" s="77">
        <v>1</v>
      </c>
      <c r="K245" s="75" t="s">
        <v>292</v>
      </c>
      <c r="L245" s="75" t="s">
        <v>1168</v>
      </c>
      <c r="M245" s="78" t="s">
        <v>1169</v>
      </c>
      <c r="N245" s="77">
        <v>3052066</v>
      </c>
    </row>
    <row r="246" spans="1:14" x14ac:dyDescent="0.2">
      <c r="A246" s="75" t="s">
        <v>1170</v>
      </c>
      <c r="B246" s="75" t="s">
        <v>1171</v>
      </c>
      <c r="C246" s="76" t="s">
        <v>1172</v>
      </c>
      <c r="D246" s="75" t="s">
        <v>315</v>
      </c>
      <c r="E246" s="75" t="s">
        <v>1173</v>
      </c>
      <c r="F246" s="77">
        <v>1</v>
      </c>
      <c r="G246" s="75" t="s">
        <v>308</v>
      </c>
      <c r="H246" s="78" t="s">
        <v>1077</v>
      </c>
      <c r="I246" s="75" t="s">
        <v>308</v>
      </c>
      <c r="J246" s="77">
        <v>10</v>
      </c>
      <c r="K246" s="75" t="s">
        <v>292</v>
      </c>
      <c r="L246" s="75" t="s">
        <v>1174</v>
      </c>
      <c r="M246" s="78" t="s">
        <v>1175</v>
      </c>
      <c r="N246" s="77">
        <v>1806746</v>
      </c>
    </row>
    <row r="247" spans="1:14" x14ac:dyDescent="0.2">
      <c r="A247" s="75" t="s">
        <v>1170</v>
      </c>
      <c r="B247" s="75" t="s">
        <v>1171</v>
      </c>
      <c r="C247" s="76" t="s">
        <v>1172</v>
      </c>
      <c r="D247" s="75" t="s">
        <v>315</v>
      </c>
      <c r="E247" s="75" t="s">
        <v>1173</v>
      </c>
      <c r="F247" s="77">
        <v>1</v>
      </c>
      <c r="G247" s="75" t="s">
        <v>308</v>
      </c>
      <c r="H247" s="78" t="s">
        <v>1176</v>
      </c>
      <c r="I247" s="75" t="s">
        <v>308</v>
      </c>
      <c r="J247" s="77">
        <v>5</v>
      </c>
      <c r="K247" s="75" t="s">
        <v>292</v>
      </c>
      <c r="L247" s="75" t="s">
        <v>1174</v>
      </c>
      <c r="M247" s="78" t="s">
        <v>1175</v>
      </c>
      <c r="N247" s="77">
        <v>3035157</v>
      </c>
    </row>
  </sheetData>
  <mergeCells count="1">
    <mergeCell ref="F11:K11"/>
  </mergeCells>
  <pageMargins left="0.7" right="0.7" top="0.75" bottom="0.75" header="0.3" footer="0.3"/>
  <pageSetup paperSize="9" orientation="portrait" r:id="rId1"/>
  <ignoredErrors>
    <ignoredError sqref="M12:M247 H15:H247 E24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7</vt:i4>
      </vt:variant>
    </vt:vector>
  </HeadingPairs>
  <TitlesOfParts>
    <vt:vector size="7" baseType="lpstr">
      <vt:lpstr>Hulgimüüjad</vt:lpstr>
      <vt:lpstr>Tootjad top 40</vt:lpstr>
      <vt:lpstr>Tradename top 40</vt:lpstr>
      <vt:lpstr>Toimeained top 40</vt:lpstr>
      <vt:lpstr>Kogumüük</vt:lpstr>
      <vt:lpstr>Humaanravimid veterinaarias</vt:lpstr>
      <vt:lpstr>Väljaveetud ravimid</vt:lpstr>
    </vt:vector>
  </TitlesOfParts>
  <Company>TEHIK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 Sepp</dc:creator>
  <cp:lastModifiedBy>Janne Sepp</cp:lastModifiedBy>
  <dcterms:created xsi:type="dcterms:W3CDTF">2025-05-15T07:47:04Z</dcterms:created>
  <dcterms:modified xsi:type="dcterms:W3CDTF">2025-05-15T17:08:36Z</dcterms:modified>
</cp:coreProperties>
</file>